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1.1. Línia 1 - Desenvolupament" sheetId="1" state="visible" r:id="rId2"/>
    <sheet name="11.2. Línia 2 - Producció i dis" sheetId="2" state="visible" r:id="rId3"/>
    <sheet name="11.3. Línia 3 - Òperes primes" sheetId="3" state="visible" r:id="rId4"/>
    <sheet name="11.4. Criteris comun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<sst xmlns="http://schemas.openxmlformats.org/spreadsheetml/2006/main" count="210" uniqueCount="151">
  <si>
    <t xml:space="preserve">ANEXO VII</t>
  </si>
  <si>
    <t xml:space="preserve">Autobaremación (criterios de valoración, punto 11)</t>
  </si>
  <si>
    <t xml:space="preserve">Linea 1 – Desarrollo</t>
  </si>
  <si>
    <t xml:space="preserve">DATOS DEL SOLICITANTE </t>
  </si>
  <si>
    <t xml:space="preserve">Nombre y apellidos/Nombre o razón social: </t>
  </si>
  <si>
    <t xml:space="preserve">DNI/CIF: </t>
  </si>
  <si>
    <t xml:space="preserve">LINEA: </t>
  </si>
  <si>
    <t xml:space="preserve">Nombre del PROYECTO: </t>
  </si>
  <si>
    <t xml:space="preserve">Cumplimente la casilla con el número de puntos que corresponda. Puede consultar los criterios completos en el punto 11 de la convocatoria de subvenciones. </t>
  </si>
  <si>
    <t xml:space="preserve">11.1. LINEA 1: DESARROLLO </t>
  </si>
  <si>
    <r>
      <rPr>
        <b val="true"/>
        <sz val="12"/>
        <color rgb="FF000000"/>
        <rFont val="Times New Roman"/>
        <family val="1"/>
        <charset val="1"/>
      </rPr>
      <t xml:space="preserve">a. Currículum y profesionalización del director/a, guionista y/o productor/a:</t>
    </r>
    <r>
      <rPr>
        <b val="true"/>
        <u val="single"/>
        <sz val="12"/>
        <color rgb="FFFF0000"/>
        <rFont val="Times New Roman"/>
        <family val="1"/>
        <charset val="1"/>
      </rPr>
      <t xml:space="preserve"> hasta 20 puntos</t>
    </r>
  </si>
  <si>
    <r>
      <rPr>
        <b val="true"/>
        <sz val="12"/>
        <color rgb="FF000000"/>
        <rFont val="Times New Roman"/>
        <family val="1"/>
        <charset val="1"/>
      </rPr>
      <t xml:space="preserve">Obras anteriores: </t>
    </r>
    <r>
      <rPr>
        <b val="true"/>
        <sz val="12"/>
        <color rgb="FFFF0000"/>
        <rFont val="Times New Roman"/>
        <family val="1"/>
        <charset val="1"/>
      </rPr>
      <t xml:space="preserve">hasta 10 puntos</t>
    </r>
  </si>
  <si>
    <t xml:space="preserve">Largometraje o serie completa: 3 puntos</t>
  </si>
  <si>
    <t xml:space="preserve">Episodio de una serie: 2 puntos</t>
  </si>
  <si>
    <t xml:space="preserve">Cortometraje o videoclip: 1 punto</t>
  </si>
  <si>
    <t xml:space="preserve">TOTAL:</t>
  </si>
  <si>
    <r>
      <rPr>
        <b val="true"/>
        <sz val="12"/>
        <color rgb="FF000000"/>
        <rFont val="Times New Roman"/>
        <family val="1"/>
        <charset val="1"/>
      </rPr>
      <t xml:space="preserve">Acreditación de la realización de estudios relacionados con la materia objeto de la convocatoria (audiovisual): </t>
    </r>
    <r>
      <rPr>
        <b val="true"/>
        <sz val="12"/>
        <color rgb="FFFF0000"/>
        <rFont val="Times New Roman"/>
        <family val="1"/>
        <charset val="1"/>
      </rPr>
      <t xml:space="preserve">hasta a 10 puntos</t>
    </r>
  </si>
  <si>
    <t xml:space="preserve">4 puntos por cada titulación de entre las siguientes: diplomatura, licenciatura, grado, doctorado</t>
  </si>
  <si>
    <t xml:space="preserve">3 puntos por cada titulación de entre las siguientes: máster, postgrado, curso oficial de 200 horas o más</t>
  </si>
  <si>
    <t xml:space="preserve">2 puntos por cada curso, taller o formación de 50 horas o más</t>
  </si>
  <si>
    <t xml:space="preserve">1 punto por cada curso, taller o formación de menos de 50 horas</t>
  </si>
  <si>
    <t xml:space="preserve">TOTAL 11.1.a)</t>
  </si>
  <si>
    <r>
      <rPr>
        <b val="true"/>
        <sz val="12"/>
        <color rgb="FF000000"/>
        <rFont val="Times New Roman"/>
        <family val="1"/>
        <charset val="1"/>
      </rPr>
      <t xml:space="preserve">b) Contribución a la internacionalización de Mallorca: </t>
    </r>
    <r>
      <rPr>
        <b val="true"/>
        <sz val="12"/>
        <color rgb="FFFF0000"/>
        <rFont val="Times New Roman"/>
        <family val="1"/>
        <charset val="1"/>
      </rPr>
      <t xml:space="preserve">hasta a 20 puntos:</t>
    </r>
  </si>
  <si>
    <r>
      <rPr>
        <b val="true"/>
        <sz val="12"/>
        <color rgb="FF000000"/>
        <rFont val="Times New Roman"/>
        <family val="1"/>
        <charset val="1"/>
      </rPr>
      <t xml:space="preserve">Repercusión de obras anteriores realizadas por el director/a, guionista y/o productor/a: </t>
    </r>
    <r>
      <rPr>
        <b val="true"/>
        <sz val="12"/>
        <color rgb="FFFF0000"/>
        <rFont val="Times New Roman"/>
        <family val="1"/>
        <charset val="1"/>
      </rPr>
      <t xml:space="preserve">hasta a 10 puntos</t>
    </r>
  </si>
  <si>
    <t xml:space="preserve">Obra premiada en el ámbito local/nacional: 1 punto</t>
  </si>
  <si>
    <t xml:space="preserve">Menciones especiales de jurados internacionales: 1 punto</t>
  </si>
  <si>
    <t xml:space="preserve">Obra finalista o premiada en el ámbito internacional: 2 puntos</t>
  </si>
  <si>
    <t xml:space="preserve">TOTAL: </t>
  </si>
  <si>
    <r>
      <rPr>
        <b val="true"/>
        <sz val="12"/>
        <color rgb="FF000000"/>
        <rFont val="Times New Roman"/>
        <family val="1"/>
        <charset val="1"/>
      </rPr>
      <t xml:space="preserve">Idiomas: </t>
    </r>
    <r>
      <rPr>
        <b val="true"/>
        <sz val="12"/>
        <color rgb="FFFF0000"/>
        <rFont val="Times New Roman"/>
        <family val="1"/>
        <charset val="1"/>
      </rPr>
      <t xml:space="preserve">hasta 5 puntos</t>
    </r>
  </si>
  <si>
    <t xml:space="preserve">Traducción al inglés: 2 puntos</t>
  </si>
  <si>
    <t xml:space="preserve">Traducción al alemán: 2 puntos</t>
  </si>
  <si>
    <t xml:space="preserve">Traducción a cualquier otro idioma: 1 punto por idioma</t>
  </si>
  <si>
    <r>
      <rPr>
        <b val="true"/>
        <sz val="12"/>
        <color rgb="FF000000"/>
        <rFont val="Times New Roman"/>
        <family val="1"/>
        <charset val="1"/>
      </rPr>
      <t xml:space="preserve">Equipo: </t>
    </r>
    <r>
      <rPr>
        <b val="true"/>
        <sz val="12"/>
        <color rgb="FFFF0000"/>
        <rFont val="Times New Roman"/>
        <family val="1"/>
        <charset val="1"/>
      </rPr>
      <t xml:space="preserve">hasta 5 puntos</t>
    </r>
  </si>
  <si>
    <t xml:space="preserve">Cooperación nacional: 2 puntos</t>
  </si>
  <si>
    <t xml:space="preserve">Cooperación internacional: 3 puntos</t>
  </si>
  <si>
    <t xml:space="preserve">TOTAL 11.1.b)</t>
  </si>
  <si>
    <r>
      <rPr>
        <b val="true"/>
        <sz val="12"/>
        <color rgb="FF000000"/>
        <rFont val="Times New Roman"/>
        <family val="1"/>
        <charset val="1"/>
      </rPr>
      <t xml:space="preserve">c) Interés cultural del proyecto presentado, </t>
    </r>
    <r>
      <rPr>
        <b val="true"/>
        <sz val="12"/>
        <color rgb="FFFF0000"/>
        <rFont val="Times New Roman"/>
        <family val="1"/>
        <charset val="1"/>
      </rPr>
      <t xml:space="preserve">hasta 10 puntos</t>
    </r>
  </si>
  <si>
    <t xml:space="preserve">Los componentes artísticos de la propuesta: calidad del guion literario, desarrollo de personajes, etc. Hasta 4 puntos</t>
  </si>
  <si>
    <t xml:space="preserve">Los componentes técnicos de la propuesta: guion técnico, storyboard, etc. Hasta 4 puntos</t>
  </si>
  <si>
    <t xml:space="preserve">El diseño de los elementos del proyecto. Hasta 2 puntos</t>
  </si>
  <si>
    <t xml:space="preserve">La claridad expositiva del tema central y la complejidad de la trama, si procede. Hasta 2 puntos</t>
  </si>
  <si>
    <t xml:space="preserve">TOTAL 11.1.c)</t>
  </si>
  <si>
    <r>
      <rPr>
        <b val="true"/>
        <sz val="12"/>
        <color rgb="FF000000"/>
        <rFont val="Times New Roman"/>
        <family val="1"/>
        <charset val="1"/>
      </rPr>
      <t xml:space="preserve">d) Contribución al enriquecimiento de la creación actual: </t>
    </r>
    <r>
      <rPr>
        <b val="true"/>
        <sz val="12"/>
        <color rgb="FFFF0000"/>
        <rFont val="Times New Roman"/>
        <family val="1"/>
        <charset val="1"/>
      </rPr>
      <t xml:space="preserve">hasta 5 puntos</t>
    </r>
  </si>
  <si>
    <t xml:space="preserve">En este punto se tendrá en cuenta, especialmente, su originalidad así como su propuesta de innovación en la estructura de la obra, en la temática, en el lenguaje, o en el diseño. </t>
  </si>
  <si>
    <r>
      <rPr>
        <b val="true"/>
        <sz val="12"/>
        <color rgb="FF000000"/>
        <rFont val="Times New Roman"/>
        <family val="1"/>
        <charset val="1"/>
      </rPr>
      <t xml:space="preserve">e) Localizaciones en Mallorca: </t>
    </r>
    <r>
      <rPr>
        <b val="true"/>
        <sz val="12"/>
        <color rgb="FFFF0000"/>
        <rFont val="Times New Roman"/>
        <family val="1"/>
        <charset val="1"/>
      </rPr>
      <t xml:space="preserve">hasta 15 puntos</t>
    </r>
  </si>
  <si>
    <t xml:space="preserve">Es considerarán localizaciones computables todas aquellas que requieran un permiso de rodaje diferente (municipios, costa y playas, espacios naturales protegidos, edificios patrimoniales, etc.), así como las localizaciones privadas. La puntuación será la siguiente:</t>
  </si>
  <si>
    <t xml:space="preserve">Cada localización que no aparezca en la obra claramente identificable, con su nombre real: 1 punto</t>
  </si>
  <si>
    <t xml:space="preserve">Cada localización que aparezca en la obra claramente identificable, con su nombre real: 3 puntos</t>
  </si>
  <si>
    <t xml:space="preserve">Si la obra está localizada 100% en Mallorca: 5 puntos</t>
  </si>
  <si>
    <t xml:space="preserve">TOTAL 11.1.e)</t>
  </si>
  <si>
    <t xml:space="preserve">TOTAL LINEA 1 – DESARROLLO</t>
  </si>
  <si>
    <t xml:space="preserve">TOTAL LINEA 1 – DESARROLLO + 11.4</t>
  </si>
  <si>
    <t xml:space="preserve">Además de este criterio se podrán sumar los puntos descritos en el apartado 11.4 (Green Film Shooting y Género y paridad, con un total de 30 puntos).</t>
  </si>
  <si>
    <t xml:space="preserve">La puntuación máxima total posible de esta linea es de 100 puntos.</t>
  </si>
  <si>
    <t xml:space="preserve">La puntuación mínima en la linea B para poder obtener la  ayuda será de 40 puntos.</t>
  </si>
  <si>
    <t xml:space="preserve">Linea 2 - Producción y distribución</t>
  </si>
  <si>
    <t xml:space="preserve">Nombre y apellidos/ Nombre o razón social: </t>
  </si>
  <si>
    <t xml:space="preserve">11.2. LINEA 2: PRODUCCIÓN Y DISTRIBUCIÓN</t>
  </si>
  <si>
    <r>
      <rPr>
        <b val="true"/>
        <i val="true"/>
        <sz val="14"/>
        <color rgb="FF000000"/>
        <rFont val="Times New Roman"/>
        <family val="1"/>
        <charset val="1"/>
      </rPr>
      <t xml:space="preserve">En cuanto a </t>
    </r>
    <r>
      <rPr>
        <b val="true"/>
        <i val="true"/>
        <u val="single"/>
        <sz val="14"/>
        <color rgb="FF000000"/>
        <rFont val="Times New Roman"/>
        <family val="1"/>
        <charset val="1"/>
      </rPr>
      <t xml:space="preserve">producción</t>
    </r>
    <r>
      <rPr>
        <b val="true"/>
        <i val="true"/>
        <sz val="14"/>
        <color rgb="FF000000"/>
        <rFont val="Times New Roman"/>
        <family val="1"/>
        <charset val="1"/>
      </rPr>
      <t xml:space="preserve">:</t>
    </r>
  </si>
  <si>
    <r>
      <rPr>
        <b val="true"/>
        <sz val="12"/>
        <color rgb="FF000000"/>
        <rFont val="Times New Roman"/>
        <family val="1"/>
        <charset val="1"/>
      </rPr>
      <t xml:space="preserve">a. Presupuesto total del proyecto: </t>
    </r>
    <r>
      <rPr>
        <b val="true"/>
        <sz val="12"/>
        <color rgb="FFFF0000"/>
        <rFont val="Times New Roman"/>
        <family val="1"/>
        <charset val="1"/>
      </rPr>
      <t xml:space="preserve">Máximo de 30 puntos</t>
    </r>
  </si>
  <si>
    <t xml:space="preserve">Largometrajes y series:</t>
  </si>
  <si>
    <t xml:space="preserve">De 100.000 a 400.000 €</t>
  </si>
  <si>
    <t xml:space="preserve">5 puntos</t>
  </si>
  <si>
    <t xml:space="preserve">De 400.000 a 1.500.000 €</t>
  </si>
  <si>
    <t xml:space="preserve">15 puntos</t>
  </si>
  <si>
    <t xml:space="preserve">Más de 1.500.000 €</t>
  </si>
  <si>
    <t xml:space="preserve">30 puntos</t>
  </si>
  <si>
    <t xml:space="preserve">Cortometrajes y videoclips:</t>
  </si>
  <si>
    <t xml:space="preserve">De 2.500 a 6.000 €</t>
  </si>
  <si>
    <t xml:space="preserve">De 6.000 a 15.000 €</t>
  </si>
  <si>
    <t xml:space="preserve">Más de 15.000 €</t>
  </si>
  <si>
    <t xml:space="preserve">TOTAL 11.2.a)</t>
  </si>
  <si>
    <r>
      <rPr>
        <b val="true"/>
        <sz val="12"/>
        <color rgb="FF000000"/>
        <rFont val="Times New Roman"/>
        <family val="1"/>
        <charset val="1"/>
      </rPr>
      <t xml:space="preserve">b) Avales, soportes y co-producciones. </t>
    </r>
    <r>
      <rPr>
        <b val="true"/>
        <sz val="12"/>
        <color rgb="FFFF0000"/>
        <rFont val="Times New Roman"/>
        <family val="1"/>
        <charset val="1"/>
      </rPr>
      <t xml:space="preserve">Hasta 20 puntos:</t>
    </r>
  </si>
  <si>
    <t xml:space="preserve">Por cada televisión local</t>
  </si>
  <si>
    <t xml:space="preserve">2 puntos</t>
  </si>
  <si>
    <t xml:space="preserve">Por cada televisión nacional</t>
  </si>
  <si>
    <t xml:space="preserve">3 puntos</t>
  </si>
  <si>
    <t xml:space="preserve">Por cada televisión internacional</t>
  </si>
  <si>
    <t xml:space="preserve">4 puntos</t>
  </si>
  <si>
    <t xml:space="preserve">Por cada co-productor nacional</t>
  </si>
  <si>
    <t xml:space="preserve">Por cada co-productor internacional</t>
  </si>
  <si>
    <t xml:space="preserve">6 puntos</t>
  </si>
  <si>
    <t xml:space="preserve">Por cada plataforma VOD</t>
  </si>
  <si>
    <t xml:space="preserve">10 puntos</t>
  </si>
  <si>
    <t xml:space="preserve">TOTAL 11.2.b)</t>
  </si>
  <si>
    <r>
      <rPr>
        <b val="true"/>
        <sz val="16"/>
        <color rgb="FF000000"/>
        <rFont val="Times New Roman"/>
        <family val="1"/>
        <charset val="1"/>
      </rPr>
      <t xml:space="preserve">TOTAL (</t>
    </r>
    <r>
      <rPr>
        <b val="true"/>
        <i val="true"/>
        <sz val="16"/>
        <color rgb="FF000000"/>
        <rFont val="Times New Roman"/>
        <family val="1"/>
        <charset val="1"/>
      </rPr>
      <t xml:space="preserve">producción</t>
    </r>
    <r>
      <rPr>
        <b val="true"/>
        <sz val="16"/>
        <color rgb="FF000000"/>
        <rFont val="Times New Roman"/>
        <family val="1"/>
        <charset val="1"/>
      </rPr>
      <t xml:space="preserve">):</t>
    </r>
  </si>
  <si>
    <t xml:space="preserve">TOTAL (producción + 11.4)</t>
  </si>
  <si>
    <r>
      <rPr>
        <b val="true"/>
        <i val="true"/>
        <sz val="14"/>
        <color rgb="FF000000"/>
        <rFont val="Times New Roman"/>
        <family val="1"/>
        <charset val="1"/>
      </rPr>
      <t xml:space="preserve">En cuanto a </t>
    </r>
    <r>
      <rPr>
        <b val="true"/>
        <i val="true"/>
        <u val="single"/>
        <sz val="14"/>
        <color rgb="FF000000"/>
        <rFont val="Times New Roman"/>
        <family val="1"/>
        <charset val="1"/>
      </rPr>
      <t xml:space="preserve">distribución y difusión</t>
    </r>
    <r>
      <rPr>
        <b val="true"/>
        <i val="true"/>
        <sz val="14"/>
        <color rgb="FF000000"/>
        <rFont val="Times New Roman"/>
        <family val="1"/>
        <charset val="1"/>
      </rPr>
      <t xml:space="preserve">:</t>
    </r>
  </si>
  <si>
    <r>
      <rPr>
        <b val="true"/>
        <sz val="12"/>
        <color rgb="FF000000"/>
        <rFont val="Times New Roman"/>
        <family val="1"/>
        <charset val="1"/>
      </rPr>
      <t xml:space="preserve">a) Presencia en festivales y en la obtención de premios de prestigio en el ámbito cinematográfico, así como el nombre de espectadores obtenidos en su exhibición en salas. </t>
    </r>
    <r>
      <rPr>
        <b val="true"/>
        <sz val="12"/>
        <color rgb="FFFF0000"/>
        <rFont val="Times New Roman"/>
        <family val="1"/>
        <charset val="1"/>
      </rPr>
      <t xml:space="preserve">Hasta 30 puntos:</t>
    </r>
  </si>
  <si>
    <r>
      <rPr>
        <b val="true"/>
        <sz val="12"/>
        <color rgb="FF000000"/>
        <rFont val="Times New Roman"/>
        <family val="1"/>
        <charset val="1"/>
      </rPr>
      <t xml:space="preserve">Hasta </t>
    </r>
    <r>
      <rPr>
        <b val="true"/>
        <sz val="12"/>
        <color rgb="FFFF0000"/>
        <rFont val="Times New Roman"/>
        <family val="1"/>
        <charset val="1"/>
      </rPr>
      <t xml:space="preserve">20 puntos</t>
    </r>
    <r>
      <rPr>
        <b val="true"/>
        <sz val="12"/>
        <color rgb="FF000000"/>
        <rFont val="Times New Roman"/>
        <family val="1"/>
        <charset val="1"/>
      </rPr>
      <t xml:space="preserve"> para la participación en festivales y obtención de premios:</t>
    </r>
  </si>
  <si>
    <t xml:space="preserve">Festivales categoría A: 5 puntos</t>
  </si>
  <si>
    <t xml:space="preserve">Otros festivales internacionales: 3 puntos</t>
  </si>
  <si>
    <t xml:space="preserve">Festivales nacionales/locales: 2 puntos</t>
  </si>
  <si>
    <t xml:space="preserve">TOTAL 11.2.a.1)</t>
  </si>
  <si>
    <r>
      <rPr>
        <b val="true"/>
        <sz val="12"/>
        <color rgb="FF000000"/>
        <rFont val="Times New Roman"/>
        <family val="1"/>
        <charset val="1"/>
      </rPr>
      <t xml:space="preserve">Hasta </t>
    </r>
    <r>
      <rPr>
        <b val="true"/>
        <sz val="12"/>
        <color rgb="FFFF0000"/>
        <rFont val="Times New Roman"/>
        <family val="1"/>
        <charset val="1"/>
      </rPr>
      <t xml:space="preserve">10 puntos</t>
    </r>
    <r>
      <rPr>
        <b val="true"/>
        <sz val="12"/>
        <color rgb="FF000000"/>
        <rFont val="Times New Roman"/>
        <family val="1"/>
        <charset val="1"/>
      </rPr>
      <t xml:space="preserve"> por audiencias:</t>
    </r>
  </si>
  <si>
    <t xml:space="preserve">Largometrajes/series, por 10.000 espectadores se asignará 1 punto y por cada 2.500 adicionales se incrementarán 0,5 puntos. (asistencia de público a salas)</t>
  </si>
  <si>
    <t xml:space="preserve">Cortometrajes/videoclips, por 1000 espectadores se asignará 1 punto y otro  adicional por cada 150 espectadores. (asistencia de público a salas)</t>
  </si>
  <si>
    <t xml:space="preserve">Presencia en plataformas VOD: 1 punto por plataforma</t>
  </si>
  <si>
    <t xml:space="preserve">TOTAL 11.2.a.2)</t>
  </si>
  <si>
    <r>
      <rPr>
        <b val="true"/>
        <sz val="12"/>
        <color rgb="FF000000"/>
        <rFont val="Times New Roman"/>
        <family val="1"/>
        <charset val="1"/>
      </rPr>
      <t xml:space="preserve">b) Volumen: actividades promocionales y distribución: </t>
    </r>
    <r>
      <rPr>
        <b val="true"/>
        <sz val="12"/>
        <color rgb="FFFF0000"/>
        <rFont val="Times New Roman"/>
        <family val="1"/>
        <charset val="1"/>
      </rPr>
      <t xml:space="preserve">Hasta a 20 puntos</t>
    </r>
  </si>
  <si>
    <t xml:space="preserve">Nº de actividades llevadas a cabo para la distribución de la película (hasta 5 puntos, 1 punto por actividad)</t>
  </si>
  <si>
    <r>
      <rPr>
        <b val="true"/>
        <sz val="12"/>
        <color rgb="FF000000"/>
        <rFont val="Times New Roman"/>
        <family val="1"/>
        <charset val="1"/>
      </rPr>
      <t xml:space="preserve">Distribución (</t>
    </r>
    <r>
      <rPr>
        <b val="true"/>
        <sz val="12"/>
        <color rgb="FFFF0000"/>
        <rFont val="Times New Roman"/>
        <family val="1"/>
        <charset val="1"/>
      </rPr>
      <t xml:space="preserve">hasta 10 puntos</t>
    </r>
    <r>
      <rPr>
        <b val="true"/>
        <sz val="12"/>
        <color rgb="FF000000"/>
        <rFont val="Times New Roman"/>
        <family val="1"/>
        <charset val="1"/>
      </rPr>
      <t xml:space="preserve">):</t>
    </r>
  </si>
  <si>
    <t xml:space="preserve">Nacional: 1 punto</t>
  </si>
  <si>
    <t xml:space="preserve">Internacional (un país, Europa): 2 puntos</t>
  </si>
  <si>
    <t xml:space="preserve">Internacional (dos o más paises, Europa): 3 puntos</t>
  </si>
  <si>
    <t xml:space="preserve">Internacional (resta del mundo): 6 puntos</t>
  </si>
  <si>
    <r>
      <rPr>
        <b val="true"/>
        <sz val="12"/>
        <color rgb="FF000000"/>
        <rFont val="Times New Roman"/>
        <family val="1"/>
        <charset val="1"/>
      </rPr>
      <t xml:space="preserve">Subtitulado y/o doblaje (</t>
    </r>
    <r>
      <rPr>
        <b val="true"/>
        <sz val="12"/>
        <color rgb="FFFF0000"/>
        <rFont val="Times New Roman"/>
        <family val="1"/>
        <charset val="1"/>
      </rPr>
      <t xml:space="preserve">hasta 5 puntos</t>
    </r>
    <r>
      <rPr>
        <b val="true"/>
        <sz val="12"/>
        <color rgb="FF000000"/>
        <rFont val="Times New Roman"/>
        <family val="1"/>
        <charset val="1"/>
      </rPr>
      <t xml:space="preserve">):</t>
    </r>
  </si>
  <si>
    <t xml:space="preserve">Catalán/castellano: 1 punto</t>
  </si>
  <si>
    <t xml:space="preserve">Idiomas europeos (no inglés ni alemán): 2 puntos</t>
  </si>
  <si>
    <t xml:space="preserve">Inglés: 3 puntos</t>
  </si>
  <si>
    <t xml:space="preserve">Alemán: 3 puntos</t>
  </si>
  <si>
    <t xml:space="preserve">Otros: 2 puntos</t>
  </si>
  <si>
    <r>
      <rPr>
        <b val="true"/>
        <sz val="16"/>
        <color rgb="FF000000"/>
        <rFont val="Times New Roman"/>
        <family val="1"/>
        <charset val="1"/>
      </rPr>
      <t xml:space="preserve">TOTAL (</t>
    </r>
    <r>
      <rPr>
        <b val="true"/>
        <i val="true"/>
        <sz val="16"/>
        <color rgb="FF000000"/>
        <rFont val="Times New Roman"/>
        <family val="1"/>
        <charset val="1"/>
      </rPr>
      <t xml:space="preserve">difusión</t>
    </r>
    <r>
      <rPr>
        <b val="true"/>
        <sz val="16"/>
        <color rgb="FF000000"/>
        <rFont val="Times New Roman"/>
        <family val="1"/>
        <charset val="1"/>
      </rPr>
      <t xml:space="preserve">):</t>
    </r>
  </si>
  <si>
    <t xml:space="preserve">TOTAL (difusión + 11.4)</t>
  </si>
  <si>
    <t xml:space="preserve">Ademas de estos criterios, se podrán sumar los puntos descritos en el apartado 11.4 (Green Film Shooting y Género y paridad, son un total de 30 puntos).</t>
  </si>
  <si>
    <t xml:space="preserve">La puntuación máxima total posible de esta línea, tanto en el apartado de producción como en el de distribución, es de 80 puntos.</t>
  </si>
  <si>
    <t xml:space="preserve">La puntuación mínima en la línia B para poder obtener la ayuda será de 35 puntos.</t>
  </si>
  <si>
    <t xml:space="preserve">Linea 3 – Desarrollo de óperas primas </t>
  </si>
  <si>
    <t xml:space="preserve">Nom i Llinatges/ Nom o raó social: </t>
  </si>
  <si>
    <t xml:space="preserve">11.3. LINEA 3: Desarrollo de óperas primas </t>
  </si>
  <si>
    <r>
      <rPr>
        <b val="true"/>
        <sz val="12"/>
        <color rgb="FF000000"/>
        <rFont val="Times New Roman"/>
        <family val="1"/>
        <charset val="1"/>
      </rPr>
      <t xml:space="preserve">a) Acreditación de la realización de estudios relacionados con la materia objeto de la convocatoria (audiovisual), </t>
    </r>
    <r>
      <rPr>
        <b val="true"/>
        <sz val="12"/>
        <color rgb="FFFF0000"/>
        <rFont val="Times New Roman"/>
        <family val="1"/>
        <charset val="1"/>
      </rPr>
      <t xml:space="preserve">hasta 10 puntos</t>
    </r>
    <r>
      <rPr>
        <b val="true"/>
        <sz val="12"/>
        <color rgb="FF000000"/>
        <rFont val="Times New Roman"/>
        <family val="1"/>
        <charset val="1"/>
      </rPr>
      <t xml:space="preserve">:</t>
    </r>
  </si>
  <si>
    <t xml:space="preserve">4 puntos por a cada titulación de entre las siguientes: diplomatura, licenciatura, grado, doctorado</t>
  </si>
  <si>
    <r>
      <rPr>
        <b val="true"/>
        <sz val="12"/>
        <color rgb="FF000000"/>
        <rFont val="Times New Roman"/>
        <family val="1"/>
        <charset val="1"/>
      </rPr>
      <t xml:space="preserve">b) Interés cultural del proyecto presentado, </t>
    </r>
    <r>
      <rPr>
        <b val="true"/>
        <sz val="12"/>
        <color rgb="FFFF0000"/>
        <rFont val="Times New Roman"/>
        <family val="1"/>
        <charset val="1"/>
      </rPr>
      <t xml:space="preserve">hasta 10 puntos</t>
    </r>
  </si>
  <si>
    <t xml:space="preserve">La claridad expositiva del tema central y la complejidad de la trama, si procede.  Hasta 2 puntos</t>
  </si>
  <si>
    <r>
      <rPr>
        <b val="true"/>
        <sz val="12"/>
        <color rgb="FF000000"/>
        <rFont val="Times New Roman"/>
        <family val="1"/>
        <charset val="1"/>
      </rPr>
      <t xml:space="preserve">c) Contribución al enriquecimiento de la creación actual: </t>
    </r>
    <r>
      <rPr>
        <b val="true"/>
        <sz val="12"/>
        <color rgb="FFFF0000"/>
        <rFont val="Times New Roman"/>
        <family val="1"/>
        <charset val="1"/>
      </rPr>
      <t xml:space="preserve">hasta 5 puntos</t>
    </r>
  </si>
  <si>
    <r>
      <rPr>
        <b val="true"/>
        <sz val="12"/>
        <color rgb="FF000000"/>
        <rFont val="Times New Roman"/>
        <family val="1"/>
        <charset val="1"/>
      </rPr>
      <t xml:space="preserve">d) Localizaciones de Mallorca: </t>
    </r>
    <r>
      <rPr>
        <b val="true"/>
        <sz val="12"/>
        <color rgb="FFFF0000"/>
        <rFont val="Times New Roman"/>
        <family val="1"/>
        <charset val="1"/>
      </rPr>
      <t xml:space="preserve">hasta 15 puntos</t>
    </r>
  </si>
  <si>
    <t xml:space="preserve">Se considerarán localizaciones computables todas aquellas que requieran un permiso de rodaje diferente (municipios, costa y playas, espacios naturales protegidos, edificios patrimoniales, etc.), así como las localizaciones privadas. La puntuación será la siguiente: </t>
  </si>
  <si>
    <t xml:space="preserve">Cada localización que no aparezca en la obra claramente identificable, con su  nombre real: 1 punto</t>
  </si>
  <si>
    <t xml:space="preserve">Cada localización que aparezca en la obra claramente identificable, con su  nombre real: 3 puntos</t>
  </si>
  <si>
    <t xml:space="preserve">Además de estos criterios, se podrán sumar los puntos descritos en el apartado 11.4 (Green Film Shooting y Género y paridad, don un total de 30 puntos).</t>
  </si>
  <si>
    <t xml:space="preserve">La puntuación máxima total posible de esta linea es de 80 puntos.</t>
  </si>
  <si>
    <t xml:space="preserve">Criterios comunes</t>
  </si>
  <si>
    <t xml:space="preserve">Nombre del PROYECTO:  </t>
  </si>
  <si>
    <r>
      <rPr>
        <b val="true"/>
        <u val="single"/>
        <sz val="12"/>
        <color rgb="FF000000"/>
        <rFont val="Times New Roman"/>
        <family val="1"/>
        <charset val="1"/>
      </rPr>
      <t xml:space="preserve">11.4. CRITERIOS COMUNES: </t>
    </r>
    <r>
      <rPr>
        <b val="true"/>
        <u val="single"/>
        <sz val="12"/>
        <color rgb="FFFF0000"/>
        <rFont val="Times New Roman"/>
        <family val="1"/>
        <charset val="1"/>
      </rPr>
      <t xml:space="preserve">hasta 30 puntos</t>
    </r>
  </si>
  <si>
    <r>
      <rPr>
        <b val="true"/>
        <sz val="12"/>
        <color rgb="FF000000"/>
        <rFont val="Times New Roman"/>
        <family val="1"/>
        <charset val="1"/>
      </rPr>
      <t xml:space="preserve">e) Green Film Shooting: </t>
    </r>
    <r>
      <rPr>
        <b val="true"/>
        <u val="single"/>
        <sz val="12"/>
        <color rgb="FFFF0000"/>
        <rFont val="Times New Roman"/>
        <family val="1"/>
        <charset val="1"/>
      </rPr>
      <t xml:space="preserve"> hasta 20 puntos</t>
    </r>
  </si>
  <si>
    <t xml:space="preserve">Protección de las localizaciones: 3 puntos</t>
  </si>
  <si>
    <t xml:space="preserve">Mobilidad sostenible: 3 puntos</t>
  </si>
  <si>
    <t xml:space="preserve">Uso del agua: 3 puntos</t>
  </si>
  <si>
    <t xml:space="preserve">Cátering: 2 puntos</t>
  </si>
  <si>
    <t xml:space="preserve">Materiales: 2 puntos</t>
  </si>
  <si>
    <t xml:space="preserve">Tres «R»: 2 puntos</t>
  </si>
  <si>
    <t xml:space="preserve">Electricidad eficiente: 2 puntos</t>
  </si>
  <si>
    <t xml:space="preserve">Localización responsable: 2 puntos</t>
  </si>
  <si>
    <t xml:space="preserve">Comunicar en verde: 2 puntos</t>
  </si>
  <si>
    <t xml:space="preserve">Seguimiento medioambiental: 2 puntos</t>
  </si>
  <si>
    <r>
      <rPr>
        <b val="true"/>
        <u val="single"/>
        <sz val="12"/>
        <color rgb="FF000000"/>
        <rFont val="Times New Roman"/>
        <family val="1"/>
        <charset val="1"/>
      </rPr>
      <t xml:space="preserve">f) Contribución a la igualdad de género: </t>
    </r>
    <r>
      <rPr>
        <b val="true"/>
        <u val="single"/>
        <sz val="12"/>
        <color rgb="FFFF0000"/>
        <rFont val="Times New Roman"/>
        <family val="1"/>
        <charset val="1"/>
      </rPr>
      <t xml:space="preserve">hasta 10 puntos</t>
    </r>
  </si>
  <si>
    <t xml:space="preserve">Que la autoría del guion o la tarea de dirección o producción de la película sea íntegramente femenina: 5 puntos. </t>
  </si>
  <si>
    <t xml:space="preserve">Que la autoría del guion o la tarea de dirección y o producción de la película sea fruto de co-participación femenina/masculina (en un 50%): 3 puntos. </t>
  </si>
  <si>
    <t xml:space="preserve">El contenido de la pieza incluye la integración de la perspectiva de género: 2 puntos</t>
  </si>
  <si>
    <t xml:space="preserve">Participación en un 50% o más de mujeres en los equipos de dirección o producción: 2 puntos</t>
  </si>
  <si>
    <t xml:space="preserve">TOTAL 11.4. CRITERIOS COMUNES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</si>
</sst>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u val="single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u val="single"/>
      <sz val="12"/>
      <color rgb="FFFF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FF0000"/>
      <name val="Times New Roman"/>
      <family val="1"/>
      <charset val="1"/>
    </font>
    <font>
      <sz val="11"/>
      <name val="Calibri"/>
      <family val="2"/>
      <charset val="1"/>
    </font>
    <font>
      <i val="true"/>
      <sz val="12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8"/>
      <color rgb="FF000000"/>
      <name val="Calibri"/>
      <family val="2"/>
      <charset val="1"/>
    </font>
    <font>
      <i val="true"/>
      <u val="single"/>
      <sz val="12"/>
      <color rgb="FF000000"/>
      <name val="Times New Roman"/>
      <family val="1"/>
      <charset val="1"/>
    </font>
    <font>
      <b val="true"/>
      <i val="true"/>
      <sz val="14"/>
      <color rgb="FF000000"/>
      <name val="Times New Roman"/>
      <family val="1"/>
      <charset val="1"/>
    </font>
    <font>
      <b val="true"/>
      <i val="true"/>
      <u val="single"/>
      <sz val="14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i val="true"/>
      <sz val="16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DEDED"/>
      </patternFill>
    </fill>
    <fill>
      <patternFill patternType="solid">
        <fgColor rgb="FFAFABAB"/>
        <bgColor rgb="FF969696"/>
      </patternFill>
    </fill>
    <fill>
      <patternFill patternType="solid">
        <fgColor rgb="FFEDEDED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E7E6E6"/>
      </patternFill>
    </fill>
    <fill>
      <patternFill patternType="solid">
        <fgColor rgb="FF92D050"/>
        <bgColor rgb="FFAFABAB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EDEDED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5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4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12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11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5" fontId="1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5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4" shrinkToFit="false"/>
      <protection locked="true" hidden="false"/>
    </xf>
    <xf numFmtId="165" fontId="22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EDEDED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108"/>
  <sheetViews>
    <sheetView showFormulas="false" showGridLines="true" showRowColHeaders="true" showZeros="true" rightToLeft="false" tabSelected="false" showOutlineSymbols="true" defaultGridColor="true" view="normal" topLeftCell="A100" colorId="64" zoomScale="100" zoomScaleNormal="100" zoomScalePageLayoutView="100" workbookViewId="0">
      <selection pane="topLeft" activeCell="A107" activeCellId="0" sqref="A107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38.7"/>
    <col collapsed="false" customWidth="true" hidden="false" outlineLevel="0" max="2" min="2" style="0" width="15.15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W1" s="0" t="n">
        <f aca="false">'11.4. Criteris comuns'!B54</f>
        <v>0</v>
      </c>
    </row>
    <row r="2" customFormat="false" ht="20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20.2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3" t="s">
        <v>3</v>
      </c>
    </row>
    <row r="6" customFormat="false" ht="26.85" hidden="false" customHeight="false" outlineLevel="0" collapsed="false">
      <c r="A6" s="4" t="s">
        <v>4</v>
      </c>
    </row>
    <row r="7" customFormat="false" ht="15.75" hidden="false" customHeight="false" outlineLevel="0" collapsed="false">
      <c r="A7" s="4" t="s">
        <v>5</v>
      </c>
    </row>
    <row r="8" customFormat="false" ht="15" hidden="false" customHeight="false" outlineLevel="0" collapsed="false">
      <c r="A8" s="4" t="s">
        <v>6</v>
      </c>
    </row>
    <row r="9" customFormat="false" ht="15" hidden="false" customHeight="false" outlineLevel="0" collapsed="false">
      <c r="A9" s="4" t="s">
        <v>7</v>
      </c>
    </row>
    <row r="10" customFormat="false" ht="15.75" hidden="false" customHeight="false" outlineLevel="0" collapsed="false">
      <c r="A10" s="5"/>
    </row>
    <row r="11" customFormat="false" ht="15.75" hidden="false" customHeight="false" outlineLevel="0" collapsed="false">
      <c r="A11" s="6" t="s">
        <v>8</v>
      </c>
      <c r="B11" s="6"/>
      <c r="C11" s="6"/>
      <c r="D11" s="6"/>
    </row>
    <row r="12" customFormat="false" ht="15.75" hidden="false" customHeight="false" outlineLevel="0" collapsed="false">
      <c r="A12" s="7"/>
      <c r="B12" s="8"/>
    </row>
    <row r="13" customFormat="false" ht="15.75" hidden="false" customHeight="false" outlineLevel="0" collapsed="false">
      <c r="A13" s="9" t="s">
        <v>9</v>
      </c>
      <c r="B13" s="9"/>
      <c r="C13" s="9"/>
      <c r="D13" s="10"/>
      <c r="E13" s="10"/>
      <c r="F13" s="10"/>
      <c r="G13" s="10"/>
      <c r="H13" s="10"/>
    </row>
    <row r="14" customFormat="false" ht="14.25" hidden="false" customHeight="false" outlineLevel="0" collapsed="false">
      <c r="A14" s="11" t="s">
        <v>10</v>
      </c>
      <c r="B14" s="12"/>
      <c r="C14" s="12"/>
      <c r="D14" s="12"/>
      <c r="E14" s="12"/>
      <c r="F14" s="12"/>
      <c r="G14" s="12"/>
      <c r="H14" s="12"/>
    </row>
    <row r="15" customFormat="false" ht="15" hidden="false" customHeight="false" outlineLevel="0" collapsed="false">
      <c r="A15" s="13"/>
    </row>
    <row r="16" customFormat="false" ht="14.25" hidden="false" customHeight="false" outlineLevel="0" collapsed="false">
      <c r="A16" s="14" t="s">
        <v>11</v>
      </c>
    </row>
    <row r="17" customFormat="false" ht="15.75" hidden="false" customHeight="false" outlineLevel="0" collapsed="false">
      <c r="A17" s="13"/>
    </row>
    <row r="18" customFormat="false" ht="16.5" hidden="false" customHeight="false" outlineLevel="0" collapsed="false">
      <c r="A18" s="15" t="s">
        <v>12</v>
      </c>
      <c r="B18" s="16"/>
    </row>
    <row r="19" customFormat="false" ht="15.75" hidden="false" customHeight="false" outlineLevel="0" collapsed="false">
      <c r="A19" s="13"/>
    </row>
    <row r="20" customFormat="false" ht="16.5" hidden="false" customHeight="false" outlineLevel="0" collapsed="false">
      <c r="A20" s="15" t="s">
        <v>13</v>
      </c>
      <c r="B20" s="16"/>
    </row>
    <row r="21" customFormat="false" ht="15.75" hidden="false" customHeight="false" outlineLevel="0" collapsed="false">
      <c r="A21" s="13"/>
    </row>
    <row r="22" customFormat="false" ht="16.5" hidden="false" customHeight="false" outlineLevel="0" collapsed="false">
      <c r="A22" s="15" t="s">
        <v>14</v>
      </c>
      <c r="B22" s="16"/>
    </row>
    <row r="23" customFormat="false" ht="16.5" hidden="false" customHeight="false" outlineLevel="0" collapsed="false">
      <c r="A23" s="15"/>
      <c r="B23" s="8"/>
    </row>
    <row r="24" customFormat="false" ht="16.5" hidden="false" customHeight="false" outlineLevel="0" collapsed="false">
      <c r="A24" s="17" t="s">
        <v>15</v>
      </c>
      <c r="B24" s="18" t="n">
        <f aca="false">SUM(B22,B20,B18)</f>
        <v>0</v>
      </c>
    </row>
    <row r="25" customFormat="false" ht="15" hidden="false" customHeight="false" outlineLevel="0" collapsed="false">
      <c r="A25" s="13"/>
    </row>
    <row r="26" customFormat="false" ht="13.8" hidden="false" customHeight="true" outlineLevel="0" collapsed="false">
      <c r="A26" s="19" t="s">
        <v>16</v>
      </c>
    </row>
    <row r="27" customFormat="false" ht="48" hidden="false" customHeight="true" outlineLevel="0" collapsed="false">
      <c r="A27" s="19"/>
    </row>
    <row r="28" customFormat="false" ht="15.75" hidden="false" customHeight="false" outlineLevel="0" collapsed="false">
      <c r="A28" s="13"/>
    </row>
    <row r="29" customFormat="false" ht="39.55" hidden="false" customHeight="false" outlineLevel="0" collapsed="false">
      <c r="A29" s="20" t="s">
        <v>17</v>
      </c>
      <c r="B29" s="16"/>
    </row>
    <row r="30" customFormat="false" ht="15.75" hidden="false" customHeight="false" outlineLevel="0" collapsed="false">
      <c r="A30" s="13"/>
    </row>
    <row r="31" customFormat="false" ht="39.55" hidden="false" customHeight="false" outlineLevel="0" collapsed="false">
      <c r="A31" s="20" t="s">
        <v>18</v>
      </c>
      <c r="B31" s="21"/>
    </row>
    <row r="32" customFormat="false" ht="15.75" hidden="false" customHeight="false" outlineLevel="0" collapsed="false">
      <c r="A32" s="13"/>
    </row>
    <row r="33" customFormat="false" ht="26.85" hidden="false" customHeight="false" outlineLevel="0" collapsed="false">
      <c r="A33" s="20" t="s">
        <v>19</v>
      </c>
      <c r="B33" s="16"/>
    </row>
    <row r="34" customFormat="false" ht="15.75" hidden="false" customHeight="false" outlineLevel="0" collapsed="false">
      <c r="A34" s="13"/>
    </row>
    <row r="35" customFormat="false" ht="26.85" hidden="false" customHeight="false" outlineLevel="0" collapsed="false">
      <c r="A35" s="22" t="s">
        <v>20</v>
      </c>
      <c r="B35" s="16"/>
    </row>
    <row r="36" customFormat="false" ht="16.5" hidden="false" customHeight="false" outlineLevel="0" collapsed="false">
      <c r="A36" s="22"/>
      <c r="B36" s="8"/>
    </row>
    <row r="37" customFormat="false" ht="16.5" hidden="false" customHeight="false" outlineLevel="0" collapsed="false">
      <c r="A37" s="23" t="s">
        <v>15</v>
      </c>
      <c r="B37" s="18" t="n">
        <f aca="false">SUM(B35,B33,B31,B29)</f>
        <v>0</v>
      </c>
    </row>
    <row r="38" customFormat="false" ht="16.5" hidden="false" customHeight="false" outlineLevel="0" collapsed="false">
      <c r="A38" s="23"/>
      <c r="B38" s="8"/>
    </row>
    <row r="39" customFormat="false" ht="16.5" hidden="false" customHeight="false" outlineLevel="0" collapsed="false">
      <c r="A39" s="23" t="s">
        <v>21</v>
      </c>
      <c r="B39" s="24" t="n">
        <f aca="false">SUM(B37,B24)</f>
        <v>0</v>
      </c>
    </row>
    <row r="40" customFormat="false" ht="15" hidden="false" customHeight="false" outlineLevel="0" collapsed="false">
      <c r="A40" s="13"/>
    </row>
    <row r="41" customFormat="false" ht="15" hidden="false" customHeight="true" outlineLevel="0" collapsed="false">
      <c r="A41" s="25" t="s">
        <v>22</v>
      </c>
      <c r="B41" s="25"/>
      <c r="C41" s="25"/>
      <c r="D41" s="25"/>
      <c r="E41" s="26"/>
      <c r="F41" s="26"/>
      <c r="G41" s="26"/>
      <c r="H41" s="26"/>
    </row>
    <row r="42" customFormat="false" ht="15" hidden="false" customHeight="false" outlineLevel="0" collapsed="false">
      <c r="A42" s="27"/>
    </row>
    <row r="43" customFormat="false" ht="39.75" hidden="false" customHeight="false" outlineLevel="0" collapsed="false">
      <c r="A43" s="28" t="s">
        <v>23</v>
      </c>
    </row>
    <row r="44" customFormat="false" ht="15.75" hidden="false" customHeight="false" outlineLevel="0" collapsed="false">
      <c r="A44" s="13"/>
    </row>
    <row r="45" customFormat="false" ht="26.85" hidden="false" customHeight="false" outlineLevel="0" collapsed="false">
      <c r="A45" s="29" t="s">
        <v>24</v>
      </c>
      <c r="B45" s="16"/>
    </row>
    <row r="46" customFormat="false" ht="15.75" hidden="false" customHeight="false" outlineLevel="0" collapsed="false">
      <c r="A46" s="13"/>
    </row>
    <row r="47" customFormat="false" ht="26.85" hidden="false" customHeight="false" outlineLevel="0" collapsed="false">
      <c r="A47" s="30" t="s">
        <v>25</v>
      </c>
      <c r="B47" s="16"/>
    </row>
    <row r="48" customFormat="false" ht="15.75" hidden="false" customHeight="false" outlineLevel="0" collapsed="false">
      <c r="A48" s="13"/>
    </row>
    <row r="49" customFormat="false" ht="26.85" hidden="false" customHeight="false" outlineLevel="0" collapsed="false">
      <c r="A49" s="30" t="s">
        <v>26</v>
      </c>
      <c r="B49" s="16"/>
    </row>
    <row r="50" customFormat="false" ht="16.5" hidden="false" customHeight="false" outlineLevel="0" collapsed="false">
      <c r="A50" s="30"/>
      <c r="B50" s="8"/>
    </row>
    <row r="51" customFormat="false" ht="16.5" hidden="false" customHeight="false" outlineLevel="0" collapsed="false">
      <c r="A51" s="31" t="s">
        <v>27</v>
      </c>
      <c r="B51" s="32" t="n">
        <f aca="false">SUM(B49,B47,B45)</f>
        <v>0</v>
      </c>
    </row>
    <row r="53" customFormat="false" ht="14.25" hidden="false" customHeight="false" outlineLevel="0" collapsed="false">
      <c r="A53" s="33" t="s">
        <v>28</v>
      </c>
    </row>
    <row r="54" customFormat="false" ht="15.75" hidden="false" customHeight="false" outlineLevel="0" collapsed="false">
      <c r="A54" s="13"/>
    </row>
    <row r="55" customFormat="false" ht="16.5" hidden="false" customHeight="false" outlineLevel="0" collapsed="false">
      <c r="A55" s="34" t="s">
        <v>29</v>
      </c>
      <c r="B55" s="16"/>
    </row>
    <row r="56" customFormat="false" ht="15.75" hidden="false" customHeight="false" outlineLevel="0" collapsed="false">
      <c r="A56" s="35"/>
    </row>
    <row r="57" customFormat="false" ht="16.5" hidden="false" customHeight="false" outlineLevel="0" collapsed="false">
      <c r="A57" s="34" t="s">
        <v>30</v>
      </c>
      <c r="B57" s="16"/>
    </row>
    <row r="58" customFormat="false" ht="15.75" hidden="false" customHeight="false" outlineLevel="0" collapsed="false">
      <c r="A58" s="13"/>
    </row>
    <row r="59" customFormat="false" ht="16.5" hidden="false" customHeight="false" outlineLevel="0" collapsed="false">
      <c r="A59" s="34" t="s">
        <v>31</v>
      </c>
      <c r="B59" s="16"/>
    </row>
    <row r="60" customFormat="false" ht="16.5" hidden="false" customHeight="false" outlineLevel="0" collapsed="false">
      <c r="A60" s="34"/>
      <c r="B60" s="8"/>
    </row>
    <row r="61" customFormat="false" ht="16.5" hidden="false" customHeight="false" outlineLevel="0" collapsed="false">
      <c r="A61" s="36" t="s">
        <v>15</v>
      </c>
      <c r="B61" s="32" t="n">
        <f aca="false">SUM(B59,B57,B55)</f>
        <v>0</v>
      </c>
    </row>
    <row r="63" customFormat="false" ht="14.25" hidden="false" customHeight="false" outlineLevel="0" collapsed="false">
      <c r="A63" s="37" t="s">
        <v>32</v>
      </c>
    </row>
    <row r="64" customFormat="false" ht="15.75" hidden="false" customHeight="false" outlineLevel="0" collapsed="false">
      <c r="A64" s="13"/>
    </row>
    <row r="65" customFormat="false" ht="16.5" hidden="false" customHeight="false" outlineLevel="0" collapsed="false">
      <c r="A65" s="15" t="s">
        <v>33</v>
      </c>
      <c r="B65" s="16"/>
    </row>
    <row r="66" customFormat="false" ht="15.75" hidden="false" customHeight="false" outlineLevel="0" collapsed="false">
      <c r="A66" s="13"/>
    </row>
    <row r="67" customFormat="false" ht="16.5" hidden="false" customHeight="false" outlineLevel="0" collapsed="false">
      <c r="A67" s="15" t="s">
        <v>34</v>
      </c>
      <c r="B67" s="16"/>
    </row>
    <row r="68" customFormat="false" ht="16.5" hidden="false" customHeight="false" outlineLevel="0" collapsed="false">
      <c r="A68" s="15"/>
      <c r="B68" s="8"/>
    </row>
    <row r="69" customFormat="false" ht="16.5" hidden="false" customHeight="false" outlineLevel="0" collapsed="false">
      <c r="A69" s="36" t="s">
        <v>27</v>
      </c>
      <c r="B69" s="32" t="n">
        <f aca="false">SUM(B67,B65)</f>
        <v>0</v>
      </c>
    </row>
    <row r="70" customFormat="false" ht="16.5" hidden="false" customHeight="false" outlineLevel="0" collapsed="false">
      <c r="A70" s="36"/>
      <c r="B70" s="8"/>
    </row>
    <row r="71" customFormat="false" ht="16.5" hidden="false" customHeight="false" outlineLevel="0" collapsed="false">
      <c r="A71" s="36" t="s">
        <v>35</v>
      </c>
      <c r="B71" s="24" t="n">
        <f aca="false">SUM(B69,B61,B51)</f>
        <v>0</v>
      </c>
    </row>
    <row r="72" customFormat="false" ht="15" hidden="false" customHeight="false" outlineLevel="0" collapsed="false">
      <c r="A72" s="13"/>
    </row>
    <row r="73" s="39" customFormat="true" ht="14.25" hidden="false" customHeight="false" outlineLevel="0" collapsed="false">
      <c r="A73" s="38" t="s">
        <v>36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customFormat="false" ht="15.75" hidden="false" customHeight="false" outlineLevel="0" collapsed="false">
      <c r="A74" s="13"/>
    </row>
    <row r="75" customFormat="false" ht="39.55" hidden="false" customHeight="false" outlineLevel="0" collapsed="false">
      <c r="A75" s="41" t="s">
        <v>37</v>
      </c>
      <c r="B75" s="16"/>
    </row>
    <row r="76" customFormat="false" ht="15.75" hidden="false" customHeight="false" outlineLevel="0" collapsed="false">
      <c r="A76" s="13"/>
    </row>
    <row r="77" customFormat="false" ht="39.55" hidden="false" customHeight="false" outlineLevel="0" collapsed="false">
      <c r="A77" s="20" t="s">
        <v>38</v>
      </c>
      <c r="B77" s="16"/>
    </row>
    <row r="78" customFormat="false" ht="15.75" hidden="false" customHeight="false" outlineLevel="0" collapsed="false">
      <c r="A78" s="13"/>
    </row>
    <row r="79" customFormat="false" ht="26.85" hidden="false" customHeight="false" outlineLevel="0" collapsed="false">
      <c r="A79" s="20" t="s">
        <v>39</v>
      </c>
      <c r="B79" s="16"/>
    </row>
    <row r="80" customFormat="false" ht="15.75" hidden="false" customHeight="false" outlineLevel="0" collapsed="false">
      <c r="A80" s="13"/>
    </row>
    <row r="81" customFormat="false" ht="39.55" hidden="false" customHeight="false" outlineLevel="0" collapsed="false">
      <c r="A81" s="20" t="s">
        <v>40</v>
      </c>
      <c r="B81" s="16"/>
    </row>
    <row r="82" customFormat="false" ht="16.5" hidden="false" customHeight="false" outlineLevel="0" collapsed="false">
      <c r="A82" s="20"/>
      <c r="B82" s="8"/>
    </row>
    <row r="83" customFormat="false" ht="16.5" hidden="false" customHeight="false" outlineLevel="0" collapsed="false">
      <c r="A83" s="42" t="s">
        <v>41</v>
      </c>
      <c r="B83" s="43" t="n">
        <f aca="false">SUM(B81,B79,B77,B75)</f>
        <v>0</v>
      </c>
    </row>
    <row r="84" customFormat="false" ht="15" hidden="false" customHeight="false" outlineLevel="0" collapsed="false">
      <c r="A84" s="44"/>
    </row>
    <row r="85" s="39" customFormat="true" ht="14.25" hidden="false" customHeight="false" outlineLevel="0" collapsed="false">
      <c r="A85" s="38" t="s">
        <v>42</v>
      </c>
    </row>
    <row r="86" customFormat="false" ht="15.75" hidden="false" customHeight="false" outlineLevel="0" collapsed="false"/>
    <row r="87" customFormat="false" ht="64.9" hidden="false" customHeight="false" outlineLevel="0" collapsed="false">
      <c r="A87" s="45" t="s">
        <v>43</v>
      </c>
      <c r="B87" s="24"/>
    </row>
    <row r="88" customFormat="false" ht="15" hidden="false" customHeight="false" outlineLevel="0" collapsed="false">
      <c r="A88" s="13"/>
    </row>
    <row r="89" s="47" customFormat="true" ht="14.25" hidden="false" customHeight="false" outlineLevel="0" collapsed="false">
      <c r="A89" s="46" t="s">
        <v>44</v>
      </c>
    </row>
    <row r="91" customFormat="false" ht="15.75" hidden="false" customHeight="false" outlineLevel="0" collapsed="false">
      <c r="A91" s="48" t="s">
        <v>45</v>
      </c>
    </row>
    <row r="92" customFormat="false" ht="15.75" hidden="false" customHeight="false" outlineLevel="0" collapsed="false">
      <c r="A92" s="13"/>
    </row>
    <row r="93" customFormat="false" ht="39.55" hidden="false" customHeight="false" outlineLevel="0" collapsed="false">
      <c r="A93" s="20" t="s">
        <v>46</v>
      </c>
      <c r="B93" s="16"/>
    </row>
    <row r="94" customFormat="false" ht="15.75" hidden="false" customHeight="false" outlineLevel="0" collapsed="false">
      <c r="A94" s="13"/>
    </row>
    <row r="95" customFormat="false" ht="39.55" hidden="false" customHeight="false" outlineLevel="0" collapsed="false">
      <c r="A95" s="20" t="s">
        <v>47</v>
      </c>
      <c r="B95" s="16"/>
    </row>
    <row r="96" customFormat="false" ht="15.75" hidden="false" customHeight="false" outlineLevel="0" collapsed="false">
      <c r="A96" s="13"/>
    </row>
    <row r="97" customFormat="false" ht="26.85" hidden="false" customHeight="false" outlineLevel="0" collapsed="false">
      <c r="A97" s="20" t="s">
        <v>48</v>
      </c>
      <c r="B97" s="16"/>
    </row>
    <row r="98" customFormat="false" ht="16.5" hidden="false" customHeight="false" outlineLevel="0" collapsed="false">
      <c r="A98" s="15"/>
    </row>
    <row r="99" customFormat="false" ht="16.5" hidden="false" customHeight="false" outlineLevel="0" collapsed="false">
      <c r="A99" s="17" t="s">
        <v>49</v>
      </c>
      <c r="B99" s="24" t="n">
        <f aca="false">SUM(B97,B95,B93)</f>
        <v>0</v>
      </c>
    </row>
    <row r="100" customFormat="false" ht="16.5" hidden="false" customHeight="false" outlineLevel="0" collapsed="false">
      <c r="A100" s="15"/>
    </row>
    <row r="101" customFormat="false" ht="32.8" hidden="false" customHeight="false" outlineLevel="0" collapsed="false">
      <c r="A101" s="49" t="s">
        <v>50</v>
      </c>
      <c r="B101" s="50" t="n">
        <f aca="false">SUM(B99,B87,B83,B71,B39)</f>
        <v>0</v>
      </c>
    </row>
    <row r="102" customFormat="false" ht="24" hidden="false" customHeight="false" outlineLevel="0" collapsed="false">
      <c r="A102" s="49"/>
      <c r="B102" s="51"/>
    </row>
    <row r="103" customFormat="false" ht="32.8" hidden="false" customHeight="false" outlineLevel="0" collapsed="false">
      <c r="A103" s="49" t="s">
        <v>51</v>
      </c>
      <c r="B103" s="52" t="n">
        <f aca="false">SUM(B101,W1)</f>
        <v>0</v>
      </c>
    </row>
    <row r="104" customFormat="false" ht="15.75" hidden="false" customHeight="false" outlineLevel="0" collapsed="false">
      <c r="A104" s="15"/>
    </row>
    <row r="105" customFormat="false" ht="15" hidden="false" customHeight="false" outlineLevel="0" collapsed="false">
      <c r="A105" s="13"/>
    </row>
    <row r="106" customFormat="false" ht="15.75" hidden="false" customHeight="false" outlineLevel="0" collapsed="false">
      <c r="A106" s="53" t="s">
        <v>52</v>
      </c>
    </row>
    <row r="107" customFormat="false" ht="15.75" hidden="false" customHeight="false" outlineLevel="0" collapsed="false">
      <c r="A107" s="54" t="s">
        <v>53</v>
      </c>
    </row>
    <row r="108" customFormat="false" ht="15.75" hidden="false" customHeight="false" outlineLevel="0" collapsed="false">
      <c r="A108" s="48" t="s">
        <v>54</v>
      </c>
    </row>
  </sheetData>
  <mergeCells count="6">
    <mergeCell ref="A1:H1"/>
    <mergeCell ref="A2:H2"/>
    <mergeCell ref="A3:H3"/>
    <mergeCell ref="A13:C13"/>
    <mergeCell ref="A26:A27"/>
    <mergeCell ref="A41:D4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3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A111" activeCellId="0" sqref="A111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38.43"/>
    <col collapsed="false" customWidth="true" hidden="false" outlineLevel="0" max="3" min="3" style="0" width="9.71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W1" s="0" t="n">
        <f aca="false">'11.4. Criteris comuns'!B54</f>
        <v>0</v>
      </c>
    </row>
    <row r="2" customFormat="false" ht="20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20.25" hidden="false" customHeight="false" outlineLevel="0" collapsed="false">
      <c r="A3" s="1" t="s">
        <v>55</v>
      </c>
      <c r="B3" s="1"/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3" t="s">
        <v>3</v>
      </c>
    </row>
    <row r="6" customFormat="false" ht="26.85" hidden="false" customHeight="false" outlineLevel="0" collapsed="false">
      <c r="A6" s="4" t="s">
        <v>56</v>
      </c>
    </row>
    <row r="7" customFormat="false" ht="15.75" hidden="false" customHeight="false" outlineLevel="0" collapsed="false">
      <c r="A7" s="4" t="s">
        <v>5</v>
      </c>
    </row>
    <row r="8" customFormat="false" ht="15" hidden="false" customHeight="false" outlineLevel="0" collapsed="false">
      <c r="A8" s="4" t="s">
        <v>6</v>
      </c>
    </row>
    <row r="9" customFormat="false" ht="15" hidden="false" customHeight="false" outlineLevel="0" collapsed="false">
      <c r="A9" s="4" t="s">
        <v>7</v>
      </c>
    </row>
    <row r="10" customFormat="false" ht="15.75" hidden="false" customHeight="false" outlineLevel="0" collapsed="false">
      <c r="A10" s="5"/>
    </row>
    <row r="11" customFormat="false" ht="15.75" hidden="false" customHeight="false" outlineLevel="0" collapsed="false">
      <c r="A11" s="6" t="s">
        <v>8</v>
      </c>
      <c r="B11" s="6"/>
      <c r="C11" s="6"/>
      <c r="D11" s="6"/>
    </row>
    <row r="12" customFormat="false" ht="15.75" hidden="false" customHeight="false" outlineLevel="0" collapsed="false">
      <c r="A12" s="6"/>
      <c r="B12" s="6"/>
      <c r="C12" s="6"/>
      <c r="D12" s="6"/>
    </row>
    <row r="13" customFormat="false" ht="15.75" hidden="false" customHeight="false" outlineLevel="0" collapsed="false">
      <c r="A13" s="9" t="s">
        <v>57</v>
      </c>
      <c r="B13" s="9"/>
      <c r="C13" s="9"/>
      <c r="D13" s="10"/>
      <c r="E13" s="10"/>
      <c r="F13" s="10"/>
      <c r="G13" s="10"/>
      <c r="H13" s="10"/>
    </row>
    <row r="15" customFormat="false" ht="17.25" hidden="false" customHeight="false" outlineLevel="0" collapsed="false">
      <c r="A15" s="55" t="s">
        <v>58</v>
      </c>
    </row>
    <row r="16" customFormat="false" ht="15" hidden="false" customHeight="false" outlineLevel="0" collapsed="false">
      <c r="A16" s="13"/>
    </row>
    <row r="17" s="26" customFormat="true" ht="14.25" hidden="false" customHeight="false" outlineLevel="0" collapsed="false">
      <c r="A17" s="56" t="s">
        <v>59</v>
      </c>
      <c r="B17" s="56"/>
      <c r="C17" s="56"/>
    </row>
    <row r="19" customFormat="false" ht="15.75" hidden="false" customHeight="false" outlineLevel="0" collapsed="false">
      <c r="A19" s="37" t="s">
        <v>60</v>
      </c>
    </row>
    <row r="20" customFormat="false" ht="15.75" hidden="false" customHeight="false" outlineLevel="0" collapsed="false">
      <c r="A20" s="13"/>
    </row>
    <row r="21" customFormat="false" ht="15" hidden="false" customHeight="false" outlineLevel="0" collapsed="false">
      <c r="A21" s="57" t="s">
        <v>61</v>
      </c>
      <c r="B21" s="57" t="s">
        <v>62</v>
      </c>
      <c r="C21" s="16"/>
    </row>
    <row r="22" customFormat="false" ht="15" hidden="false" customHeight="false" outlineLevel="0" collapsed="false">
      <c r="A22" s="57" t="s">
        <v>63</v>
      </c>
      <c r="B22" s="57" t="s">
        <v>64</v>
      </c>
      <c r="C22" s="16"/>
    </row>
    <row r="23" customFormat="false" ht="15" hidden="false" customHeight="false" outlineLevel="0" collapsed="false">
      <c r="A23" s="57" t="s">
        <v>65</v>
      </c>
      <c r="B23" s="57" t="s">
        <v>66</v>
      </c>
      <c r="C23" s="16"/>
    </row>
    <row r="24" customFormat="false" ht="15.75" hidden="false" customHeight="false" outlineLevel="0" collapsed="false">
      <c r="A24" s="8"/>
      <c r="B24" s="8"/>
      <c r="C24" s="8"/>
    </row>
    <row r="25" customFormat="false" ht="16.5" hidden="false" customHeight="false" outlineLevel="0" collapsed="false">
      <c r="A25" s="58" t="s">
        <v>27</v>
      </c>
      <c r="C25" s="18" t="n">
        <f aca="false">SUM(C23,C22,C21)</f>
        <v>0</v>
      </c>
    </row>
    <row r="27" customFormat="false" ht="15.75" hidden="false" customHeight="false" outlineLevel="0" collapsed="false">
      <c r="A27" s="37" t="s">
        <v>67</v>
      </c>
    </row>
    <row r="28" customFormat="false" ht="15.75" hidden="false" customHeight="false" outlineLevel="0" collapsed="false">
      <c r="A28" s="13"/>
    </row>
    <row r="29" customFormat="false" ht="15" hidden="false" customHeight="false" outlineLevel="0" collapsed="false">
      <c r="A29" s="57" t="s">
        <v>68</v>
      </c>
      <c r="B29" s="57" t="s">
        <v>62</v>
      </c>
      <c r="C29" s="16"/>
    </row>
    <row r="30" customFormat="false" ht="15" hidden="false" customHeight="false" outlineLevel="0" collapsed="false">
      <c r="A30" s="57" t="s">
        <v>69</v>
      </c>
      <c r="B30" s="57" t="s">
        <v>64</v>
      </c>
      <c r="C30" s="16"/>
    </row>
    <row r="31" customFormat="false" ht="15" hidden="false" customHeight="true" outlineLevel="0" collapsed="false">
      <c r="A31" s="57" t="s">
        <v>70</v>
      </c>
      <c r="B31" s="57" t="s">
        <v>66</v>
      </c>
      <c r="C31" s="16"/>
    </row>
    <row r="32" customFormat="false" ht="15" hidden="false" customHeight="true" outlineLevel="0" collapsed="false">
      <c r="A32" s="57"/>
      <c r="B32" s="57"/>
    </row>
    <row r="33" customFormat="false" ht="15.75" hidden="false" customHeight="false" outlineLevel="0" collapsed="false">
      <c r="A33" s="59" t="s">
        <v>15</v>
      </c>
      <c r="C33" s="32" t="n">
        <f aca="false">SUM(C31,C30,C29)</f>
        <v>0</v>
      </c>
    </row>
    <row r="34" customFormat="false" ht="15.75" hidden="false" customHeight="false" outlineLevel="0" collapsed="false">
      <c r="A34" s="59"/>
      <c r="C34" s="8"/>
    </row>
    <row r="35" customFormat="false" ht="15.75" hidden="false" customHeight="false" outlineLevel="0" collapsed="false">
      <c r="A35" s="59" t="s">
        <v>71</v>
      </c>
      <c r="C35" s="24" t="n">
        <f aca="false">SUM(C33,C25)</f>
        <v>0</v>
      </c>
    </row>
    <row r="36" customFormat="false" ht="15" hidden="false" customHeight="false" outlineLevel="0" collapsed="false">
      <c r="A36" s="13"/>
    </row>
    <row r="37" s="47" customFormat="true" ht="14.25" hidden="false" customHeight="false" outlineLevel="0" collapsed="false">
      <c r="A37" s="46" t="s">
        <v>72</v>
      </c>
    </row>
    <row r="38" customFormat="false" ht="15.75" hidden="false" customHeight="false" outlineLevel="0" collapsed="false">
      <c r="A38" s="13"/>
    </row>
    <row r="39" customFormat="false" ht="15" hidden="false" customHeight="false" outlineLevel="0" collapsed="false">
      <c r="A39" s="57" t="s">
        <v>73</v>
      </c>
      <c r="B39" s="57" t="s">
        <v>74</v>
      </c>
      <c r="C39" s="16"/>
    </row>
    <row r="40" customFormat="false" ht="15" hidden="false" customHeight="false" outlineLevel="0" collapsed="false">
      <c r="A40" s="57" t="s">
        <v>75</v>
      </c>
      <c r="B40" s="57" t="s">
        <v>76</v>
      </c>
      <c r="C40" s="16"/>
    </row>
    <row r="41" customFormat="false" ht="15" hidden="false" customHeight="false" outlineLevel="0" collapsed="false">
      <c r="A41" s="57" t="s">
        <v>77</v>
      </c>
      <c r="B41" s="57" t="s">
        <v>78</v>
      </c>
      <c r="C41" s="16"/>
    </row>
    <row r="42" customFormat="false" ht="15" hidden="false" customHeight="false" outlineLevel="0" collapsed="false">
      <c r="A42" s="57" t="s">
        <v>79</v>
      </c>
      <c r="B42" s="57" t="s">
        <v>76</v>
      </c>
      <c r="C42" s="16"/>
    </row>
    <row r="43" customFormat="false" ht="15" hidden="false" customHeight="false" outlineLevel="0" collapsed="false">
      <c r="A43" s="57" t="s">
        <v>80</v>
      </c>
      <c r="B43" s="57" t="s">
        <v>81</v>
      </c>
      <c r="C43" s="16"/>
    </row>
    <row r="44" customFormat="false" ht="15" hidden="false" customHeight="false" outlineLevel="0" collapsed="false">
      <c r="A44" s="57" t="s">
        <v>82</v>
      </c>
      <c r="B44" s="57" t="s">
        <v>83</v>
      </c>
      <c r="C44" s="16"/>
    </row>
    <row r="45" customFormat="false" ht="16.5" hidden="false" customHeight="false" outlineLevel="0" collapsed="false">
      <c r="A45" s="57"/>
      <c r="B45" s="57"/>
      <c r="C45" s="8"/>
    </row>
    <row r="46" customFormat="false" ht="16.5" hidden="false" customHeight="false" outlineLevel="0" collapsed="false">
      <c r="A46" s="60" t="s">
        <v>84</v>
      </c>
      <c r="B46" s="57"/>
      <c r="C46" s="24" t="n">
        <f aca="false">SUM(C44,C43,C42,C41,C40,C39)</f>
        <v>0</v>
      </c>
    </row>
    <row r="47" customFormat="false" ht="15.75" hidden="false" customHeight="false" outlineLevel="0" collapsed="false"/>
    <row r="48" customFormat="false" ht="19.7" hidden="false" customHeight="false" outlineLevel="0" collapsed="false">
      <c r="A48" s="61" t="s">
        <v>85</v>
      </c>
      <c r="B48" s="62"/>
      <c r="C48" s="63" t="n">
        <f aca="false">SUM(C46,C35)</f>
        <v>0</v>
      </c>
    </row>
    <row r="49" customFormat="false" ht="21.75" hidden="false" customHeight="false" outlineLevel="0" collapsed="false">
      <c r="A49" s="61"/>
      <c r="B49" s="62"/>
      <c r="C49" s="64"/>
    </row>
    <row r="50" customFormat="false" ht="28.5" hidden="false" customHeight="true" outlineLevel="0" collapsed="false">
      <c r="A50" s="61" t="s">
        <v>86</v>
      </c>
      <c r="B50" s="62"/>
      <c r="C50" s="65" t="n">
        <f aca="false">SUM(C48,W1)</f>
        <v>0</v>
      </c>
    </row>
    <row r="51" customFormat="false" ht="15.75" hidden="false" customHeight="false" outlineLevel="0" collapsed="false">
      <c r="A51" s="60"/>
    </row>
    <row r="52" s="67" customFormat="true" ht="4.5" hidden="false" customHeight="true" outlineLevel="0" collapsed="false">
      <c r="A52" s="66"/>
    </row>
    <row r="54" customFormat="false" ht="17.25" hidden="false" customHeight="false" outlineLevel="0" collapsed="false">
      <c r="A54" s="55" t="s">
        <v>87</v>
      </c>
    </row>
    <row r="56" s="39" customFormat="true" ht="51" hidden="false" customHeight="true" outlineLevel="0" collapsed="false">
      <c r="A56" s="68" t="s">
        <v>88</v>
      </c>
      <c r="B56" s="68"/>
      <c r="C56" s="68"/>
      <c r="D56" s="68"/>
    </row>
    <row r="57" s="8" customFormat="true" ht="15.75" hidden="false" customHeight="false" outlineLevel="0" collapsed="false">
      <c r="A57" s="69"/>
      <c r="B57" s="70"/>
      <c r="C57" s="70"/>
      <c r="D57" s="70"/>
    </row>
    <row r="58" customFormat="false" ht="14.25" hidden="false" customHeight="false" outlineLevel="0" collapsed="false">
      <c r="A58" s="71" t="s">
        <v>89</v>
      </c>
      <c r="B58" s="71"/>
      <c r="C58" s="71"/>
      <c r="D58" s="71"/>
    </row>
    <row r="59" customFormat="false" ht="15.75" hidden="false" customHeight="false" outlineLevel="0" collapsed="false">
      <c r="A59" s="13"/>
    </row>
    <row r="60" customFormat="false" ht="16.5" hidden="false" customHeight="false" outlineLevel="0" collapsed="false">
      <c r="A60" s="15" t="s">
        <v>90</v>
      </c>
      <c r="C60" s="16"/>
    </row>
    <row r="61" customFormat="false" ht="15.75" hidden="false" customHeight="false" outlineLevel="0" collapsed="false">
      <c r="A61" s="13"/>
    </row>
    <row r="62" customFormat="false" ht="16.5" hidden="false" customHeight="false" outlineLevel="0" collapsed="false">
      <c r="A62" s="15" t="s">
        <v>91</v>
      </c>
      <c r="C62" s="16"/>
    </row>
    <row r="63" customFormat="false" ht="15.75" hidden="false" customHeight="false" outlineLevel="0" collapsed="false">
      <c r="A63" s="13"/>
    </row>
    <row r="64" customFormat="false" ht="16.5" hidden="false" customHeight="false" outlineLevel="0" collapsed="false">
      <c r="A64" s="15" t="s">
        <v>92</v>
      </c>
      <c r="C64" s="16"/>
    </row>
    <row r="65" customFormat="false" ht="16.5" hidden="false" customHeight="false" outlineLevel="0" collapsed="false">
      <c r="A65" s="20"/>
      <c r="C65" s="8"/>
    </row>
    <row r="66" customFormat="false" ht="16.5" hidden="false" customHeight="false" outlineLevel="0" collapsed="false">
      <c r="A66" s="42" t="s">
        <v>93</v>
      </c>
      <c r="C66" s="32" t="n">
        <f aca="false">SUM(C64,C62,C60)</f>
        <v>0</v>
      </c>
    </row>
    <row r="68" customFormat="false" ht="14.25" hidden="false" customHeight="false" outlineLevel="0" collapsed="false">
      <c r="A68" s="72" t="s">
        <v>94</v>
      </c>
      <c r="B68" s="72"/>
      <c r="C68" s="72"/>
      <c r="D68" s="72"/>
      <c r="E68" s="72"/>
      <c r="F68" s="72"/>
      <c r="G68" s="72"/>
    </row>
    <row r="69" customFormat="false" ht="15.75" hidden="false" customHeight="false" outlineLevel="0" collapsed="false"/>
    <row r="70" customFormat="false" ht="52.2" hidden="false" customHeight="false" outlineLevel="0" collapsed="false">
      <c r="A70" s="29" t="s">
        <v>95</v>
      </c>
      <c r="C70" s="16"/>
    </row>
    <row r="71" customFormat="false" ht="15.75" hidden="false" customHeight="false" outlineLevel="0" collapsed="false">
      <c r="A71" s="73"/>
    </row>
    <row r="72" customFormat="false" ht="52.2" hidden="false" customHeight="false" outlineLevel="0" collapsed="false">
      <c r="A72" s="29" t="s">
        <v>96</v>
      </c>
      <c r="C72" s="16"/>
    </row>
    <row r="73" customFormat="false" ht="16.5" hidden="false" customHeight="false" outlineLevel="0" collapsed="false">
      <c r="A73" s="29"/>
      <c r="C73" s="8"/>
    </row>
    <row r="74" customFormat="false" ht="26.85" hidden="false" customHeight="false" outlineLevel="0" collapsed="false">
      <c r="A74" s="30" t="s">
        <v>97</v>
      </c>
      <c r="C74" s="16"/>
    </row>
    <row r="75" customFormat="false" ht="16.5" hidden="false" customHeight="false" outlineLevel="0" collapsed="false">
      <c r="A75" s="74"/>
    </row>
    <row r="76" customFormat="false" ht="16.5" hidden="false" customHeight="false" outlineLevel="0" collapsed="false">
      <c r="A76" s="42" t="s">
        <v>98</v>
      </c>
      <c r="C76" s="32" t="n">
        <f aca="false">SUM(C72,C70,C74)</f>
        <v>0</v>
      </c>
    </row>
    <row r="77" customFormat="false" ht="16.5" hidden="false" customHeight="false" outlineLevel="0" collapsed="false">
      <c r="A77" s="42"/>
      <c r="C77" s="8"/>
    </row>
    <row r="78" customFormat="false" ht="16.5" hidden="false" customHeight="false" outlineLevel="0" collapsed="false">
      <c r="A78" s="42" t="s">
        <v>71</v>
      </c>
      <c r="C78" s="24" t="n">
        <f aca="false">SUM(C76,C66)</f>
        <v>0</v>
      </c>
    </row>
    <row r="80" s="47" customFormat="true" ht="14.25" hidden="false" customHeight="false" outlineLevel="0" collapsed="false">
      <c r="A80" s="75" t="s">
        <v>99</v>
      </c>
    </row>
    <row r="81" customFormat="false" ht="15.75" hidden="false" customHeight="false" outlineLevel="0" collapsed="false">
      <c r="A81" s="13"/>
    </row>
    <row r="82" customFormat="false" ht="39.55" hidden="false" customHeight="false" outlineLevel="0" collapsed="false">
      <c r="A82" s="20" t="s">
        <v>100</v>
      </c>
      <c r="C82" s="32"/>
    </row>
    <row r="83" customFormat="false" ht="15.75" hidden="false" customHeight="false" outlineLevel="0" collapsed="false">
      <c r="A83" s="20"/>
      <c r="C83" s="8"/>
    </row>
    <row r="84" customFormat="false" ht="14.25" hidden="false" customHeight="false" outlineLevel="0" collapsed="false">
      <c r="A84" s="76" t="s">
        <v>101</v>
      </c>
    </row>
    <row r="85" customFormat="false" ht="15.75" hidden="false" customHeight="false" outlineLevel="0" collapsed="false">
      <c r="A85" s="13"/>
    </row>
    <row r="86" customFormat="false" ht="16.5" hidden="false" customHeight="false" outlineLevel="0" collapsed="false">
      <c r="A86" s="15" t="s">
        <v>102</v>
      </c>
      <c r="C86" s="16"/>
    </row>
    <row r="87" customFormat="false" ht="16.5" hidden="false" customHeight="false" outlineLevel="0" collapsed="false">
      <c r="A87" s="15" t="s">
        <v>103</v>
      </c>
      <c r="C87" s="16"/>
    </row>
    <row r="88" customFormat="false" ht="16.5" hidden="false" customHeight="false" outlineLevel="0" collapsed="false">
      <c r="A88" s="15" t="s">
        <v>104</v>
      </c>
      <c r="C88" s="16"/>
    </row>
    <row r="89" customFormat="false" ht="16.5" hidden="false" customHeight="false" outlineLevel="0" collapsed="false">
      <c r="A89" s="15" t="s">
        <v>105</v>
      </c>
      <c r="C89" s="16"/>
    </row>
    <row r="90" customFormat="false" ht="16.5" hidden="false" customHeight="false" outlineLevel="0" collapsed="false">
      <c r="A90" s="15"/>
      <c r="C90" s="8"/>
    </row>
    <row r="91" customFormat="false" ht="16.5" hidden="false" customHeight="false" outlineLevel="0" collapsed="false">
      <c r="A91" s="42" t="s">
        <v>15</v>
      </c>
      <c r="C91" s="32" t="n">
        <f aca="false">SUM(C89,C88,C87,C86)</f>
        <v>0</v>
      </c>
    </row>
    <row r="92" customFormat="false" ht="15" hidden="false" customHeight="false" outlineLevel="0" collapsed="false">
      <c r="A92" s="35"/>
    </row>
    <row r="93" customFormat="false" ht="14.25" hidden="false" customHeight="false" outlineLevel="0" collapsed="false">
      <c r="A93" s="76" t="s">
        <v>106</v>
      </c>
      <c r="B93" s="77"/>
    </row>
    <row r="94" customFormat="false" ht="15.75" hidden="false" customHeight="false" outlineLevel="0" collapsed="false">
      <c r="A94" s="13"/>
    </row>
    <row r="95" customFormat="false" ht="16.5" hidden="false" customHeight="false" outlineLevel="0" collapsed="false">
      <c r="A95" s="78" t="s">
        <v>107</v>
      </c>
      <c r="C95" s="16"/>
    </row>
    <row r="96" customFormat="false" ht="16.5" hidden="false" customHeight="false" outlineLevel="0" collapsed="false">
      <c r="A96" s="78" t="s">
        <v>108</v>
      </c>
      <c r="C96" s="16"/>
    </row>
    <row r="97" customFormat="false" ht="16.5" hidden="false" customHeight="false" outlineLevel="0" collapsed="false">
      <c r="A97" s="78" t="s">
        <v>109</v>
      </c>
      <c r="C97" s="16"/>
    </row>
    <row r="98" customFormat="false" ht="16.5" hidden="false" customHeight="false" outlineLevel="0" collapsed="false">
      <c r="A98" s="78" t="s">
        <v>110</v>
      </c>
      <c r="C98" s="16"/>
    </row>
    <row r="99" customFormat="false" ht="16.5" hidden="false" customHeight="false" outlineLevel="0" collapsed="false">
      <c r="A99" s="78" t="s">
        <v>111</v>
      </c>
      <c r="C99" s="16"/>
    </row>
    <row r="100" customFormat="false" ht="16.5" hidden="false" customHeight="false" outlineLevel="0" collapsed="false">
      <c r="A100" s="78"/>
    </row>
    <row r="101" customFormat="false" ht="16.5" hidden="false" customHeight="false" outlineLevel="0" collapsed="false">
      <c r="A101" s="17" t="s">
        <v>27</v>
      </c>
      <c r="C101" s="32" t="n">
        <f aca="false">SUM(C95,C96,C97,C98,C99)</f>
        <v>0</v>
      </c>
    </row>
    <row r="102" customFormat="false" ht="16.5" hidden="false" customHeight="false" outlineLevel="0" collapsed="false">
      <c r="A102" s="17"/>
      <c r="C102" s="8"/>
    </row>
    <row r="103" customFormat="false" ht="16.5" hidden="false" customHeight="false" outlineLevel="0" collapsed="false">
      <c r="A103" s="17" t="s">
        <v>84</v>
      </c>
      <c r="C103" s="24" t="n">
        <f aca="false">SUM(C101,C91,C82)</f>
        <v>0</v>
      </c>
    </row>
    <row r="104" customFormat="false" ht="16.5" hidden="false" customHeight="false" outlineLevel="0" collapsed="false">
      <c r="A104" s="17"/>
      <c r="C104" s="8"/>
    </row>
    <row r="105" customFormat="false" ht="19.7" hidden="false" customHeight="false" outlineLevel="0" collapsed="false">
      <c r="A105" s="61" t="s">
        <v>112</v>
      </c>
      <c r="C105" s="79" t="n">
        <f aca="false">SUM(C103,C78)</f>
        <v>0</v>
      </c>
    </row>
    <row r="106" customFormat="false" ht="21.75" hidden="false" customHeight="false" outlineLevel="0" collapsed="false">
      <c r="A106" s="17"/>
      <c r="C106" s="80"/>
    </row>
    <row r="107" customFormat="false" ht="25.5" hidden="false" customHeight="true" outlineLevel="0" collapsed="false">
      <c r="A107" s="61" t="s">
        <v>113</v>
      </c>
      <c r="C107" s="65" t="n">
        <f aca="false">SUM(C105,W1)</f>
        <v>0</v>
      </c>
    </row>
    <row r="108" customFormat="false" ht="15" hidden="false" customHeight="false" outlineLevel="0" collapsed="false">
      <c r="A108" s="13"/>
    </row>
    <row r="109" customFormat="false" ht="15.75" hidden="false" customHeight="false" outlineLevel="0" collapsed="false">
      <c r="A109" s="53" t="s">
        <v>114</v>
      </c>
    </row>
    <row r="110" customFormat="false" ht="15.75" hidden="false" customHeight="false" outlineLevel="0" collapsed="false">
      <c r="A110" s="54" t="s">
        <v>115</v>
      </c>
    </row>
    <row r="111" customFormat="false" ht="15.75" hidden="false" customHeight="false" outlineLevel="0" collapsed="false">
      <c r="A111" s="54" t="s">
        <v>116</v>
      </c>
    </row>
    <row r="123" customFormat="false" ht="20.25" hidden="false" customHeight="false" outlineLevel="0" collapsed="false">
      <c r="G123" s="61"/>
    </row>
  </sheetData>
  <mergeCells count="8">
    <mergeCell ref="A1:H1"/>
    <mergeCell ref="A2:H2"/>
    <mergeCell ref="A3:H3"/>
    <mergeCell ref="A13:C13"/>
    <mergeCell ref="A17:C17"/>
    <mergeCell ref="A56:D56"/>
    <mergeCell ref="A58:D58"/>
    <mergeCell ref="A68:G6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82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82" activeCellId="0" sqref="A82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38.29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W1" s="0" t="n">
        <f aca="false">'11.4. Criteris comuns'!B54</f>
        <v>0</v>
      </c>
    </row>
    <row r="2" customFormat="false" ht="20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20.25" hidden="false" customHeight="false" outlineLevel="0" collapsed="false">
      <c r="A3" s="1" t="s">
        <v>117</v>
      </c>
      <c r="B3" s="1"/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3" t="s">
        <v>3</v>
      </c>
    </row>
    <row r="6" customFormat="false" ht="15.75" hidden="false" customHeight="false" outlineLevel="0" collapsed="false">
      <c r="A6" s="4" t="s">
        <v>118</v>
      </c>
    </row>
    <row r="7" customFormat="false" ht="15.75" hidden="false" customHeight="false" outlineLevel="0" collapsed="false">
      <c r="A7" s="4" t="s">
        <v>5</v>
      </c>
    </row>
    <row r="8" customFormat="false" ht="15" hidden="false" customHeight="false" outlineLevel="0" collapsed="false">
      <c r="A8" s="4" t="s">
        <v>6</v>
      </c>
    </row>
    <row r="9" customFormat="false" ht="15" hidden="false" customHeight="false" outlineLevel="0" collapsed="false">
      <c r="A9" s="4" t="s">
        <v>7</v>
      </c>
    </row>
    <row r="10" customFormat="false" ht="15.75" hidden="false" customHeight="false" outlineLevel="0" collapsed="false">
      <c r="A10" s="5"/>
    </row>
    <row r="11" customFormat="false" ht="15.75" hidden="false" customHeight="false" outlineLevel="0" collapsed="false">
      <c r="A11" s="6" t="s">
        <v>8</v>
      </c>
      <c r="B11" s="6"/>
      <c r="C11" s="6"/>
      <c r="D11" s="6"/>
    </row>
    <row r="12" customFormat="false" ht="15.75" hidden="false" customHeight="false" outlineLevel="0" collapsed="false">
      <c r="A12" s="6"/>
      <c r="B12" s="6"/>
      <c r="C12" s="6"/>
      <c r="D12" s="6"/>
    </row>
    <row r="13" customFormat="false" ht="15.75" hidden="false" customHeight="false" outlineLevel="0" collapsed="false">
      <c r="A13" s="9" t="s">
        <v>119</v>
      </c>
      <c r="B13" s="9"/>
      <c r="C13" s="9"/>
      <c r="D13" s="10"/>
      <c r="E13" s="10"/>
      <c r="F13" s="10"/>
      <c r="G13" s="10"/>
      <c r="H13" s="10"/>
    </row>
    <row r="15" customFormat="false" ht="56.25" hidden="false" customHeight="true" outlineLevel="0" collapsed="false">
      <c r="A15" s="81" t="s">
        <v>120</v>
      </c>
      <c r="B15" s="81"/>
    </row>
    <row r="16" customFormat="false" ht="15.75" hidden="false" customHeight="false" outlineLevel="0" collapsed="false">
      <c r="A16" s="13"/>
    </row>
    <row r="17" customFormat="false" ht="39.55" hidden="false" customHeight="false" outlineLevel="0" collapsed="false">
      <c r="A17" s="20" t="s">
        <v>121</v>
      </c>
      <c r="B17" s="16"/>
    </row>
    <row r="18" customFormat="false" ht="15.75" hidden="false" customHeight="false" outlineLevel="0" collapsed="false">
      <c r="A18" s="13"/>
    </row>
    <row r="19" customFormat="false" ht="39.55" hidden="false" customHeight="false" outlineLevel="0" collapsed="false">
      <c r="A19" s="20" t="s">
        <v>18</v>
      </c>
      <c r="B19" s="21"/>
    </row>
    <row r="20" customFormat="false" ht="15.75" hidden="false" customHeight="false" outlineLevel="0" collapsed="false">
      <c r="A20" s="13"/>
    </row>
    <row r="21" customFormat="false" ht="26.85" hidden="false" customHeight="false" outlineLevel="0" collapsed="false">
      <c r="A21" s="20" t="s">
        <v>19</v>
      </c>
      <c r="B21" s="16"/>
    </row>
    <row r="22" customFormat="false" ht="15.75" hidden="false" customHeight="false" outlineLevel="0" collapsed="false">
      <c r="A22" s="13"/>
    </row>
    <row r="23" customFormat="false" ht="26.85" hidden="false" customHeight="false" outlineLevel="0" collapsed="false">
      <c r="A23" s="22" t="s">
        <v>20</v>
      </c>
      <c r="B23" s="16"/>
    </row>
    <row r="24" customFormat="false" ht="16.5" hidden="false" customHeight="false" outlineLevel="0" collapsed="false">
      <c r="A24" s="22"/>
      <c r="B24" s="8"/>
    </row>
    <row r="25" customFormat="false" ht="16.5" hidden="false" customHeight="false" outlineLevel="0" collapsed="false">
      <c r="A25" s="23" t="s">
        <v>15</v>
      </c>
      <c r="B25" s="18" t="n">
        <f aca="false">SUM(B23,B21,B19,B17)</f>
        <v>0</v>
      </c>
    </row>
    <row r="26" customFormat="false" ht="15.75" hidden="false" customHeight="false" outlineLevel="0" collapsed="false">
      <c r="A26" s="23"/>
      <c r="B26" s="8"/>
    </row>
    <row r="27" customFormat="false" ht="14.25" hidden="false" customHeight="false" outlineLevel="0" collapsed="false">
      <c r="A27" s="33" t="s">
        <v>28</v>
      </c>
    </row>
    <row r="28" customFormat="false" ht="15.75" hidden="false" customHeight="false" outlineLevel="0" collapsed="false">
      <c r="A28" s="13"/>
    </row>
    <row r="29" customFormat="false" ht="16.5" hidden="false" customHeight="false" outlineLevel="0" collapsed="false">
      <c r="A29" s="34" t="s">
        <v>29</v>
      </c>
      <c r="B29" s="16"/>
    </row>
    <row r="30" customFormat="false" ht="15.75" hidden="false" customHeight="false" outlineLevel="0" collapsed="false">
      <c r="A30" s="35"/>
    </row>
    <row r="31" customFormat="false" ht="16.5" hidden="false" customHeight="false" outlineLevel="0" collapsed="false">
      <c r="A31" s="34" t="s">
        <v>30</v>
      </c>
      <c r="B31" s="16"/>
    </row>
    <row r="32" customFormat="false" ht="15.75" hidden="false" customHeight="false" outlineLevel="0" collapsed="false">
      <c r="A32" s="13"/>
    </row>
    <row r="33" customFormat="false" ht="16.5" hidden="false" customHeight="false" outlineLevel="0" collapsed="false">
      <c r="A33" s="34" t="s">
        <v>31</v>
      </c>
      <c r="B33" s="16"/>
    </row>
    <row r="34" customFormat="false" ht="16.5" hidden="false" customHeight="false" outlineLevel="0" collapsed="false">
      <c r="A34" s="34"/>
      <c r="B34" s="8"/>
    </row>
    <row r="35" customFormat="false" ht="16.5" hidden="false" customHeight="false" outlineLevel="0" collapsed="false">
      <c r="A35" s="36" t="s">
        <v>15</v>
      </c>
      <c r="B35" s="32" t="n">
        <f aca="false">SUM(B33,B31,B29)</f>
        <v>0</v>
      </c>
    </row>
    <row r="37" customFormat="false" ht="14.25" hidden="false" customHeight="false" outlineLevel="0" collapsed="false">
      <c r="A37" s="37" t="s">
        <v>32</v>
      </c>
    </row>
    <row r="38" customFormat="false" ht="15.75" hidden="false" customHeight="false" outlineLevel="0" collapsed="false">
      <c r="A38" s="13"/>
    </row>
    <row r="39" customFormat="false" ht="16.5" hidden="false" customHeight="false" outlineLevel="0" collapsed="false">
      <c r="A39" s="15" t="s">
        <v>33</v>
      </c>
      <c r="B39" s="16"/>
    </row>
    <row r="40" customFormat="false" ht="15.75" hidden="false" customHeight="false" outlineLevel="0" collapsed="false">
      <c r="A40" s="13"/>
    </row>
    <row r="41" customFormat="false" ht="16.5" hidden="false" customHeight="false" outlineLevel="0" collapsed="false">
      <c r="A41" s="15" t="s">
        <v>34</v>
      </c>
      <c r="B41" s="16"/>
    </row>
    <row r="42" customFormat="false" ht="16.5" hidden="false" customHeight="false" outlineLevel="0" collapsed="false">
      <c r="A42" s="15"/>
      <c r="B42" s="8"/>
    </row>
    <row r="43" customFormat="false" ht="16.5" hidden="false" customHeight="false" outlineLevel="0" collapsed="false">
      <c r="A43" s="36" t="s">
        <v>27</v>
      </c>
      <c r="B43" s="32" t="n">
        <f aca="false">SUM(B41,B39)</f>
        <v>0</v>
      </c>
    </row>
    <row r="44" customFormat="false" ht="16.5" hidden="false" customHeight="false" outlineLevel="0" collapsed="false">
      <c r="A44" s="36"/>
      <c r="B44" s="8"/>
    </row>
    <row r="45" customFormat="false" ht="16.5" hidden="false" customHeight="false" outlineLevel="0" collapsed="false">
      <c r="A45" s="36" t="s">
        <v>21</v>
      </c>
      <c r="B45" s="24" t="n">
        <f aca="false">SUM(B43,B35,B25)</f>
        <v>0</v>
      </c>
    </row>
    <row r="46" customFormat="false" ht="15" hidden="false" customHeight="false" outlineLevel="0" collapsed="false">
      <c r="A46" s="13"/>
    </row>
    <row r="47" s="39" customFormat="true" ht="14.25" hidden="false" customHeight="false" outlineLevel="0" collapsed="false">
      <c r="A47" s="38" t="s">
        <v>122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customFormat="false" ht="15.75" hidden="false" customHeight="false" outlineLevel="0" collapsed="false">
      <c r="A48" s="13"/>
    </row>
    <row r="49" customFormat="false" ht="52.2" hidden="false" customHeight="false" outlineLevel="0" collapsed="false">
      <c r="A49" s="30" t="s">
        <v>37</v>
      </c>
      <c r="B49" s="16"/>
    </row>
    <row r="50" customFormat="false" ht="15.75" hidden="false" customHeight="false" outlineLevel="0" collapsed="false">
      <c r="A50" s="13"/>
    </row>
    <row r="51" customFormat="false" ht="39.55" hidden="false" customHeight="false" outlineLevel="0" collapsed="false">
      <c r="A51" s="20" t="s">
        <v>38</v>
      </c>
      <c r="B51" s="16"/>
    </row>
    <row r="52" customFormat="false" ht="15.75" hidden="false" customHeight="false" outlineLevel="0" collapsed="false">
      <c r="A52" s="13"/>
    </row>
    <row r="53" customFormat="false" ht="26.85" hidden="false" customHeight="false" outlineLevel="0" collapsed="false">
      <c r="A53" s="20" t="s">
        <v>39</v>
      </c>
      <c r="B53" s="16"/>
    </row>
    <row r="54" customFormat="false" ht="15.75" hidden="false" customHeight="false" outlineLevel="0" collapsed="false">
      <c r="A54" s="13"/>
    </row>
    <row r="55" customFormat="false" ht="39.55" hidden="false" customHeight="false" outlineLevel="0" collapsed="false">
      <c r="A55" s="20" t="s">
        <v>123</v>
      </c>
      <c r="B55" s="16"/>
    </row>
    <row r="56" customFormat="false" ht="16.5" hidden="false" customHeight="false" outlineLevel="0" collapsed="false">
      <c r="A56" s="20"/>
      <c r="B56" s="8"/>
    </row>
    <row r="57" customFormat="false" ht="16.5" hidden="false" customHeight="false" outlineLevel="0" collapsed="false">
      <c r="A57" s="42" t="s">
        <v>41</v>
      </c>
      <c r="B57" s="43" t="n">
        <f aca="false">SUM(B55,B53,B51,B49)</f>
        <v>0</v>
      </c>
    </row>
    <row r="58" customFormat="false" ht="15" hidden="false" customHeight="false" outlineLevel="0" collapsed="false">
      <c r="A58" s="44"/>
    </row>
    <row r="59" s="39" customFormat="true" ht="14.25" hidden="false" customHeight="false" outlineLevel="0" collapsed="false">
      <c r="A59" s="38" t="s">
        <v>124</v>
      </c>
    </row>
    <row r="60" customFormat="false" ht="15.75" hidden="false" customHeight="false" outlineLevel="0" collapsed="false"/>
    <row r="61" customFormat="false" ht="64.9" hidden="false" customHeight="false" outlineLevel="0" collapsed="false">
      <c r="A61" s="45" t="s">
        <v>43</v>
      </c>
      <c r="B61" s="24"/>
    </row>
    <row r="62" customFormat="false" ht="15" hidden="false" customHeight="false" outlineLevel="0" collapsed="false">
      <c r="A62" s="13"/>
    </row>
    <row r="63" s="47" customFormat="true" ht="14.25" hidden="false" customHeight="false" outlineLevel="0" collapsed="false">
      <c r="A63" s="46" t="s">
        <v>125</v>
      </c>
    </row>
    <row r="65" customFormat="false" ht="15.75" hidden="false" customHeight="false" outlineLevel="0" collapsed="false">
      <c r="A65" s="48" t="s">
        <v>126</v>
      </c>
    </row>
    <row r="66" customFormat="false" ht="15.75" hidden="false" customHeight="false" outlineLevel="0" collapsed="false">
      <c r="A66" s="13"/>
    </row>
    <row r="67" customFormat="false" ht="39.55" hidden="false" customHeight="false" outlineLevel="0" collapsed="false">
      <c r="A67" s="20" t="s">
        <v>127</v>
      </c>
      <c r="B67" s="16"/>
    </row>
    <row r="68" customFormat="false" ht="15.75" hidden="false" customHeight="false" outlineLevel="0" collapsed="false">
      <c r="A68" s="13"/>
    </row>
    <row r="69" customFormat="false" ht="39.55" hidden="false" customHeight="false" outlineLevel="0" collapsed="false">
      <c r="A69" s="20" t="s">
        <v>128</v>
      </c>
      <c r="B69" s="16"/>
    </row>
    <row r="70" customFormat="false" ht="15.75" hidden="false" customHeight="false" outlineLevel="0" collapsed="false">
      <c r="A70" s="13"/>
    </row>
    <row r="71" customFormat="false" ht="26.85" hidden="false" customHeight="false" outlineLevel="0" collapsed="false">
      <c r="A71" s="20" t="s">
        <v>48</v>
      </c>
      <c r="B71" s="16"/>
    </row>
    <row r="72" customFormat="false" ht="16.5" hidden="false" customHeight="false" outlineLevel="0" collapsed="false">
      <c r="A72" s="15"/>
    </row>
    <row r="73" customFormat="false" ht="16.5" hidden="false" customHeight="false" outlineLevel="0" collapsed="false">
      <c r="A73" s="17" t="s">
        <v>49</v>
      </c>
      <c r="B73" s="24" t="n">
        <f aca="false">SUM(B71,B69,B67)</f>
        <v>0</v>
      </c>
    </row>
    <row r="74" customFormat="false" ht="16.5" hidden="false" customHeight="false" outlineLevel="0" collapsed="false">
      <c r="A74" s="15"/>
    </row>
    <row r="75" customFormat="false" ht="32.8" hidden="false" customHeight="false" outlineLevel="0" collapsed="false">
      <c r="A75" s="49" t="s">
        <v>50</v>
      </c>
      <c r="B75" s="50" t="n">
        <f aca="false">SUM(B73,B61,B57,B45)</f>
        <v>0</v>
      </c>
    </row>
    <row r="76" customFormat="false" ht="24" hidden="false" customHeight="false" outlineLevel="0" collapsed="false">
      <c r="A76" s="49"/>
      <c r="B76" s="51"/>
    </row>
    <row r="77" customFormat="false" ht="32.8" hidden="false" customHeight="false" outlineLevel="0" collapsed="false">
      <c r="A77" s="49" t="s">
        <v>51</v>
      </c>
      <c r="B77" s="52" t="n">
        <f aca="false">SUM(B75,W1)</f>
        <v>0</v>
      </c>
    </row>
    <row r="81" customFormat="false" ht="15.75" hidden="false" customHeight="false" outlineLevel="0" collapsed="false">
      <c r="A81" s="53" t="s">
        <v>129</v>
      </c>
    </row>
    <row r="82" customFormat="false" ht="15.75" hidden="false" customHeight="false" outlineLevel="0" collapsed="false">
      <c r="A82" s="54" t="s">
        <v>130</v>
      </c>
    </row>
  </sheetData>
  <mergeCells count="5">
    <mergeCell ref="A1:H1"/>
    <mergeCell ref="A2:H2"/>
    <mergeCell ref="A3:H3"/>
    <mergeCell ref="A13:C13"/>
    <mergeCell ref="A15:B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8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A54" activeCellId="0" sqref="A54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40"/>
  </cols>
  <sheetData>
    <row r="1" customFormat="false" ht="20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20.2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20.25" hidden="false" customHeight="false" outlineLevel="0" collapsed="false">
      <c r="A3" s="1" t="s">
        <v>131</v>
      </c>
      <c r="B3" s="1"/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3" t="s">
        <v>3</v>
      </c>
    </row>
    <row r="6" customFormat="false" ht="26.85" hidden="false" customHeight="false" outlineLevel="0" collapsed="false">
      <c r="A6" s="4" t="s">
        <v>56</v>
      </c>
    </row>
    <row r="7" customFormat="false" ht="15.75" hidden="false" customHeight="false" outlineLevel="0" collapsed="false">
      <c r="A7" s="4" t="s">
        <v>5</v>
      </c>
    </row>
    <row r="8" customFormat="false" ht="15" hidden="false" customHeight="false" outlineLevel="0" collapsed="false">
      <c r="A8" s="4" t="s">
        <v>6</v>
      </c>
    </row>
    <row r="9" customFormat="false" ht="15" hidden="false" customHeight="false" outlineLevel="0" collapsed="false">
      <c r="A9" s="4" t="s">
        <v>132</v>
      </c>
    </row>
    <row r="10" customFormat="false" ht="15.75" hidden="false" customHeight="false" outlineLevel="0" collapsed="false">
      <c r="A10" s="5"/>
    </row>
    <row r="11" customFormat="false" ht="15.75" hidden="false" customHeight="false" outlineLevel="0" collapsed="false">
      <c r="A11" s="6" t="s">
        <v>8</v>
      </c>
      <c r="B11" s="6"/>
      <c r="C11" s="6"/>
      <c r="D11" s="6"/>
    </row>
    <row r="12" customFormat="false" ht="15.75" hidden="false" customHeight="false" outlineLevel="0" collapsed="false">
      <c r="A12" s="82"/>
      <c r="B12" s="82"/>
      <c r="C12" s="82"/>
      <c r="D12" s="82"/>
    </row>
    <row r="13" customFormat="false" ht="14.25" hidden="false" customHeight="false" outlineLevel="0" collapsed="false">
      <c r="A13" s="83" t="s">
        <v>133</v>
      </c>
      <c r="B13" s="83"/>
      <c r="C13" s="10"/>
      <c r="D13" s="10"/>
      <c r="E13" s="10"/>
      <c r="F13" s="10"/>
      <c r="G13" s="10"/>
      <c r="H13" s="10"/>
    </row>
    <row r="14" customFormat="false" ht="14.25" hidden="false" customHeight="false" outlineLevel="0" collapsed="false">
      <c r="A14" s="46" t="s">
        <v>134</v>
      </c>
      <c r="B14" s="39"/>
      <c r="C14" s="39"/>
      <c r="D14" s="39"/>
      <c r="E14" s="39"/>
      <c r="F14" s="39"/>
      <c r="G14" s="39"/>
      <c r="H14" s="39"/>
    </row>
    <row r="15" customFormat="false" ht="15.75" hidden="false" customHeight="false" outlineLevel="0" collapsed="false">
      <c r="A15" s="13"/>
    </row>
    <row r="16" customFormat="false" ht="16.5" hidden="false" customHeight="false" outlineLevel="0" collapsed="false">
      <c r="A16" s="34" t="s">
        <v>135</v>
      </c>
      <c r="B16" s="16"/>
    </row>
    <row r="17" customFormat="false" ht="15.75" hidden="false" customHeight="false" outlineLevel="0" collapsed="false">
      <c r="A17" s="13"/>
    </row>
    <row r="18" customFormat="false" ht="16.5" hidden="false" customHeight="false" outlineLevel="0" collapsed="false">
      <c r="A18" s="34" t="s">
        <v>136</v>
      </c>
      <c r="B18" s="16"/>
    </row>
    <row r="19" customFormat="false" ht="15.75" hidden="false" customHeight="false" outlineLevel="0" collapsed="false">
      <c r="A19" s="35"/>
    </row>
    <row r="20" customFormat="false" ht="16.5" hidden="false" customHeight="false" outlineLevel="0" collapsed="false">
      <c r="A20" s="34" t="s">
        <v>137</v>
      </c>
      <c r="B20" s="16"/>
    </row>
    <row r="21" customFormat="false" ht="16.5" hidden="false" customHeight="false" outlineLevel="0" collapsed="false">
      <c r="A21" s="35"/>
      <c r="E21" s="84"/>
      <c r="H21" s="5"/>
    </row>
    <row r="22" customFormat="false" ht="16.5" hidden="false" customHeight="false" outlineLevel="0" collapsed="false">
      <c r="A22" s="34" t="s">
        <v>138</v>
      </c>
      <c r="B22" s="16"/>
      <c r="E22" s="84"/>
      <c r="H22" s="2"/>
    </row>
    <row r="23" customFormat="false" ht="16.5" hidden="false" customHeight="false" outlineLevel="0" collapsed="false">
      <c r="A23" s="35"/>
      <c r="H23" s="85"/>
    </row>
    <row r="24" customFormat="false" ht="16.5" hidden="false" customHeight="false" outlineLevel="0" collapsed="false">
      <c r="A24" s="34" t="s">
        <v>139</v>
      </c>
      <c r="B24" s="16"/>
      <c r="H24" s="2"/>
    </row>
    <row r="25" customFormat="false" ht="15.75" hidden="false" customHeight="false" outlineLevel="0" collapsed="false">
      <c r="A25" s="35"/>
      <c r="H25" s="2"/>
    </row>
    <row r="26" customFormat="false" ht="16.5" hidden="false" customHeight="false" outlineLevel="0" collapsed="false">
      <c r="A26" s="34" t="s">
        <v>140</v>
      </c>
      <c r="B26" s="16"/>
      <c r="H26" s="2"/>
    </row>
    <row r="27" customFormat="false" ht="16.5" hidden="false" customHeight="false" outlineLevel="0" collapsed="false">
      <c r="A27" s="35"/>
      <c r="H27" s="86"/>
    </row>
    <row r="28" customFormat="false" ht="16.5" hidden="false" customHeight="false" outlineLevel="0" collapsed="false">
      <c r="A28" s="34" t="s">
        <v>141</v>
      </c>
      <c r="B28" s="16"/>
    </row>
    <row r="29" customFormat="false" ht="15.75" hidden="false" customHeight="false" outlineLevel="0" collapsed="false">
      <c r="A29" s="35"/>
    </row>
    <row r="30" customFormat="false" ht="16.5" hidden="false" customHeight="false" outlineLevel="0" collapsed="false">
      <c r="A30" s="34" t="s">
        <v>142</v>
      </c>
      <c r="B30" s="16"/>
    </row>
    <row r="31" customFormat="false" ht="15.75" hidden="false" customHeight="false" outlineLevel="0" collapsed="false">
      <c r="A31" s="35"/>
    </row>
    <row r="32" customFormat="false" ht="16.5" hidden="false" customHeight="false" outlineLevel="0" collapsed="false">
      <c r="A32" s="34" t="s">
        <v>143</v>
      </c>
      <c r="B32" s="16"/>
    </row>
    <row r="33" customFormat="false" ht="15.75" hidden="false" customHeight="false" outlineLevel="0" collapsed="false">
      <c r="A33" s="35"/>
    </row>
    <row r="34" customFormat="false" ht="16.5" hidden="false" customHeight="false" outlineLevel="0" collapsed="false">
      <c r="A34" s="34" t="s">
        <v>144</v>
      </c>
      <c r="B34" s="16"/>
    </row>
    <row r="35" customFormat="false" ht="16.5" hidden="false" customHeight="false" outlineLevel="0" collapsed="false">
      <c r="A35" s="34"/>
    </row>
    <row r="36" customFormat="false" ht="16.5" hidden="false" customHeight="false" outlineLevel="0" collapsed="false">
      <c r="A36" s="87" t="s">
        <v>15</v>
      </c>
      <c r="B36" s="18" t="n">
        <f aca="false">SUM(B34,B32,B30,B28,B26,B24,B22,B20,B18,B16)</f>
        <v>0</v>
      </c>
    </row>
    <row r="37" customFormat="false" ht="15.75" hidden="false" customHeight="false" outlineLevel="0" collapsed="false">
      <c r="A37" s="87"/>
      <c r="B37" s="8"/>
    </row>
    <row r="38" customFormat="false" ht="14.25" hidden="false" customHeight="false" outlineLevel="0" collapsed="false">
      <c r="A38" s="88" t="s">
        <v>145</v>
      </c>
      <c r="B38" s="39"/>
      <c r="C38" s="39"/>
      <c r="D38" s="39"/>
      <c r="E38" s="39"/>
      <c r="F38" s="39"/>
      <c r="G38" s="39"/>
      <c r="H38" s="39"/>
    </row>
    <row r="39" customFormat="false" ht="15.75" hidden="false" customHeight="false" outlineLevel="0" collapsed="false">
      <c r="A39" s="13"/>
    </row>
    <row r="40" customFormat="false" ht="15" hidden="false" customHeight="true" outlineLevel="0" collapsed="false">
      <c r="A40" s="89" t="s">
        <v>146</v>
      </c>
      <c r="B40" s="90"/>
    </row>
    <row r="41" customFormat="false" ht="15.75" hidden="false" customHeight="true" outlineLevel="0" collapsed="false">
      <c r="A41" s="89"/>
      <c r="B41" s="90"/>
    </row>
    <row r="42" customFormat="false" ht="16.5" hidden="false" customHeight="false" outlineLevel="0" collapsed="false">
      <c r="A42" s="15"/>
    </row>
    <row r="43" customFormat="false" ht="15" hidden="false" customHeight="true" outlineLevel="0" collapsed="false">
      <c r="A43" s="89" t="s">
        <v>147</v>
      </c>
      <c r="B43" s="90"/>
    </row>
    <row r="44" customFormat="false" ht="15.75" hidden="false" customHeight="true" outlineLevel="0" collapsed="false">
      <c r="A44" s="89"/>
      <c r="B44" s="90"/>
    </row>
    <row r="45" customFormat="false" ht="16.5" hidden="false" customHeight="false" outlineLevel="0" collapsed="false">
      <c r="A45" s="15"/>
    </row>
    <row r="46" customFormat="false" ht="15" hidden="false" customHeight="true" outlineLevel="0" collapsed="false">
      <c r="A46" s="89" t="s">
        <v>148</v>
      </c>
      <c r="B46" s="90"/>
    </row>
    <row r="47" customFormat="false" ht="15.75" hidden="false" customHeight="true" outlineLevel="0" collapsed="false">
      <c r="A47" s="89"/>
      <c r="B47" s="90"/>
    </row>
    <row r="48" customFormat="false" ht="16.5" hidden="false" customHeight="false" outlineLevel="0" collapsed="false">
      <c r="A48" s="15"/>
    </row>
    <row r="49" customFormat="false" ht="15" hidden="false" customHeight="true" outlineLevel="0" collapsed="false">
      <c r="A49" s="89" t="s">
        <v>149</v>
      </c>
      <c r="B49" s="90"/>
    </row>
    <row r="50" customFormat="false" ht="15.75" hidden="false" customHeight="true" outlineLevel="0" collapsed="false">
      <c r="A50" s="89"/>
      <c r="B50" s="90"/>
    </row>
    <row r="51" customFormat="false" ht="16.5" hidden="false" customHeight="false" outlineLevel="0" collapsed="false">
      <c r="A51" s="30"/>
      <c r="B51" s="91"/>
    </row>
    <row r="52" customFormat="false" ht="16.5" hidden="false" customHeight="false" outlineLevel="0" collapsed="false">
      <c r="A52" s="87" t="s">
        <v>15</v>
      </c>
      <c r="B52" s="18" t="n">
        <f aca="false">SUM(B40,B43,B46,B49)</f>
        <v>0</v>
      </c>
    </row>
    <row r="53" customFormat="false" ht="16.5" hidden="false" customHeight="false" outlineLevel="0" collapsed="false">
      <c r="A53" s="87"/>
      <c r="B53" s="8"/>
    </row>
    <row r="54" customFormat="false" ht="15" hidden="false" customHeight="false" outlineLevel="0" collapsed="false">
      <c r="A54" s="7" t="s">
        <v>150</v>
      </c>
      <c r="B54" s="24" t="n">
        <f aca="false">SUM(B52,B36)</f>
        <v>0</v>
      </c>
    </row>
    <row r="56" s="10" customFormat="true" ht="15" hidden="false" customHeight="false" outlineLevel="0" collapsed="false"/>
    <row r="57" s="12" customFormat="true" ht="15" hidden="false" customHeight="false" outlineLevel="0" collapsed="false"/>
    <row r="69" customFormat="false" ht="25.5" hidden="false" customHeight="true" outlineLevel="0" collapsed="false"/>
    <row r="70" customFormat="false" ht="38.25" hidden="false" customHeight="true" outlineLevel="0" collapsed="false"/>
    <row r="78" s="92" customFormat="true" ht="15" hidden="false" customHeight="false" outlineLevel="0" collapsed="false"/>
    <row r="79" s="92" customFormat="true" ht="15" hidden="false" customHeight="false" outlineLevel="0" collapsed="false"/>
    <row r="80" s="92" customFormat="true" ht="15" hidden="false" customHeight="false" outlineLevel="0" collapsed="false"/>
    <row r="81" s="92" customFormat="true" ht="15" hidden="false" customHeight="false" outlineLevel="0" collapsed="false"/>
    <row r="82" s="92" customFormat="true" ht="15" hidden="false" customHeight="false" outlineLevel="0" collapsed="false"/>
    <row r="83" s="92" customFormat="true" ht="15" hidden="false" customHeight="false" outlineLevel="0" collapsed="false"/>
    <row r="84" s="92" customFormat="true" ht="15" hidden="false" customHeight="false" outlineLevel="0" collapsed="false"/>
    <row r="85" s="92" customFormat="true" ht="15" hidden="false" customHeight="false" outlineLevel="0" collapsed="false"/>
    <row r="86" s="92" customFormat="true" ht="15" hidden="false" customHeight="false" outlineLevel="0" collapsed="false"/>
    <row r="87" s="92" customFormat="true" ht="15" hidden="false" customHeight="false" outlineLevel="0" collapsed="false"/>
    <row r="88" s="92" customFormat="true" ht="15" hidden="false" customHeight="false" outlineLevel="0" collapsed="false"/>
    <row r="89" s="92" customFormat="true" ht="15" hidden="false" customHeight="false" outlineLevel="0" collapsed="false"/>
    <row r="90" s="92" customFormat="true" ht="15" hidden="false" customHeight="false" outlineLevel="0" collapsed="false"/>
    <row r="91" s="92" customFormat="true" ht="15" hidden="false" customHeight="false" outlineLevel="0" collapsed="false"/>
    <row r="92" s="92" customFormat="true" ht="15" hidden="false" customHeight="false" outlineLevel="0" collapsed="false"/>
    <row r="93" s="92" customFormat="true" ht="15" hidden="false" customHeight="false" outlineLevel="0" collapsed="false"/>
    <row r="94" s="92" customFormat="true" ht="15" hidden="false" customHeight="false" outlineLevel="0" collapsed="false"/>
    <row r="95" s="92" customFormat="true" ht="15" hidden="false" customHeight="false" outlineLevel="0" collapsed="false"/>
    <row r="96" s="92" customFormat="true" ht="15" hidden="false" customHeight="false" outlineLevel="0" collapsed="false"/>
    <row r="97" s="92" customFormat="true" ht="15" hidden="false" customHeight="false" outlineLevel="0" collapsed="false"/>
    <row r="98" s="92" customFormat="true" ht="15" hidden="false" customHeight="false" outlineLevel="0" collapsed="false"/>
    <row r="99" s="92" customFormat="true" ht="15" hidden="false" customHeight="false" outlineLevel="0" collapsed="false"/>
    <row r="100" s="92" customFormat="true" ht="15" hidden="false" customHeight="false" outlineLevel="0" collapsed="false"/>
    <row r="101" s="92" customFormat="true" ht="15" hidden="false" customHeight="false" outlineLevel="0" collapsed="false"/>
    <row r="102" s="92" customFormat="true" ht="15" hidden="false" customHeight="false" outlineLevel="0" collapsed="false"/>
    <row r="103" s="92" customFormat="true" ht="15" hidden="false" customHeight="false" outlineLevel="0" collapsed="false"/>
    <row r="104" s="92" customFormat="true" ht="15" hidden="false" customHeight="false" outlineLevel="0" collapsed="false"/>
    <row r="105" s="92" customFormat="true" ht="15" hidden="false" customHeight="false" outlineLevel="0" collapsed="false"/>
    <row r="106" s="92" customFormat="true" ht="15" hidden="false" customHeight="false" outlineLevel="0" collapsed="false"/>
    <row r="107" s="92" customFormat="true" ht="15" hidden="false" customHeight="false" outlineLevel="0" collapsed="false"/>
    <row r="108" s="92" customFormat="true" ht="15" hidden="false" customHeight="false" outlineLevel="0" collapsed="false"/>
    <row r="109" s="92" customFormat="true" ht="15" hidden="false" customHeight="false" outlineLevel="0" collapsed="false"/>
    <row r="110" s="92" customFormat="true" ht="15" hidden="false" customHeight="false" outlineLevel="0" collapsed="false"/>
    <row r="111" s="92" customFormat="true" ht="15" hidden="false" customHeight="false" outlineLevel="0" collapsed="false"/>
    <row r="112" s="92" customFormat="true" ht="15" hidden="false" customHeight="false" outlineLevel="0" collapsed="false"/>
    <row r="113" s="92" customFormat="true" ht="15" hidden="false" customHeight="false" outlineLevel="0" collapsed="false"/>
    <row r="114" s="92" customFormat="true" ht="15" hidden="false" customHeight="false" outlineLevel="0" collapsed="false"/>
    <row r="115" s="92" customFormat="true" ht="15" hidden="false" customHeight="false" outlineLevel="0" collapsed="false"/>
    <row r="116" s="92" customFormat="true" ht="15" hidden="false" customHeight="false" outlineLevel="0" collapsed="false"/>
    <row r="117" s="92" customFormat="true" ht="15" hidden="false" customHeight="false" outlineLevel="0" collapsed="false"/>
    <row r="118" s="92" customFormat="true" ht="15" hidden="false" customHeight="false" outlineLevel="0" collapsed="false"/>
    <row r="119" s="92" customFormat="true" ht="15" hidden="false" customHeight="false" outlineLevel="0" collapsed="false"/>
    <row r="120" s="92" customFormat="true" ht="15" hidden="false" customHeight="false" outlineLevel="0" collapsed="false"/>
    <row r="121" s="92" customFormat="true" ht="15" hidden="false" customHeight="false" outlineLevel="0" collapsed="false"/>
    <row r="122" s="92" customFormat="true" ht="15" hidden="false" customHeight="false" outlineLevel="0" collapsed="false"/>
    <row r="123" s="92" customFormat="true" ht="15" hidden="false" customHeight="false" outlineLevel="0" collapsed="false"/>
    <row r="124" s="92" customFormat="true" ht="15" hidden="false" customHeight="false" outlineLevel="0" collapsed="false"/>
    <row r="125" s="92" customFormat="true" ht="15" hidden="false" customHeight="false" outlineLevel="0" collapsed="false"/>
    <row r="126" s="92" customFormat="true" ht="15" hidden="false" customHeight="false" outlineLevel="0" collapsed="false"/>
    <row r="127" s="92" customFormat="true" ht="15" hidden="false" customHeight="false" outlineLevel="0" collapsed="false"/>
    <row r="128" s="92" customFormat="true" ht="15" hidden="false" customHeight="false" outlineLevel="0" collapsed="false"/>
    <row r="129" s="92" customFormat="true" ht="15" hidden="false" customHeight="false" outlineLevel="0" collapsed="false"/>
    <row r="130" s="92" customFormat="true" ht="15" hidden="false" customHeight="false" outlineLevel="0" collapsed="false"/>
    <row r="131" s="92" customFormat="true" ht="15" hidden="false" customHeight="false" outlineLevel="0" collapsed="false"/>
    <row r="132" s="92" customFormat="true" ht="15" hidden="false" customHeight="false" outlineLevel="0" collapsed="false"/>
    <row r="133" s="92" customFormat="true" ht="15" hidden="false" customHeight="false" outlineLevel="0" collapsed="false"/>
    <row r="134" s="92" customFormat="true" ht="15" hidden="false" customHeight="false" outlineLevel="0" collapsed="false"/>
    <row r="135" s="92" customFormat="true" ht="15" hidden="false" customHeight="false" outlineLevel="0" collapsed="false"/>
    <row r="136" s="92" customFormat="true" ht="15" hidden="false" customHeight="false" outlineLevel="0" collapsed="false"/>
    <row r="137" s="92" customFormat="true" ht="15" hidden="false" customHeight="false" outlineLevel="0" collapsed="false"/>
    <row r="138" s="92" customFormat="true" ht="15" hidden="false" customHeight="false" outlineLevel="0" collapsed="false"/>
    <row r="139" s="92" customFormat="true" ht="15" hidden="false" customHeight="false" outlineLevel="0" collapsed="false"/>
    <row r="140" s="92" customFormat="true" ht="15" hidden="false" customHeight="false" outlineLevel="0" collapsed="false"/>
    <row r="141" s="92" customFormat="true" ht="15" hidden="false" customHeight="false" outlineLevel="0" collapsed="false"/>
    <row r="142" s="92" customFormat="true" ht="15" hidden="false" customHeight="false" outlineLevel="0" collapsed="false"/>
    <row r="143" s="92" customFormat="true" ht="15" hidden="false" customHeight="false" outlineLevel="0" collapsed="false"/>
    <row r="144" s="92" customFormat="true" ht="15" hidden="false" customHeight="false" outlineLevel="0" collapsed="false"/>
    <row r="145" s="92" customFormat="true" ht="15" hidden="false" customHeight="false" outlineLevel="0" collapsed="false"/>
    <row r="146" s="92" customFormat="true" ht="15" hidden="false" customHeight="false" outlineLevel="0" collapsed="false"/>
    <row r="147" s="92" customFormat="true" ht="15" hidden="false" customHeight="false" outlineLevel="0" collapsed="false"/>
    <row r="148" s="92" customFormat="true" ht="15" hidden="false" customHeight="false" outlineLevel="0" collapsed="false"/>
    <row r="149" s="92" customFormat="true" ht="15" hidden="false" customHeight="false" outlineLevel="0" collapsed="false"/>
    <row r="150" s="92" customFormat="true" ht="15" hidden="false" customHeight="false" outlineLevel="0" collapsed="false"/>
    <row r="151" s="92" customFormat="true" ht="15" hidden="false" customHeight="false" outlineLevel="0" collapsed="false"/>
    <row r="152" s="92" customFormat="true" ht="15" hidden="false" customHeight="false" outlineLevel="0" collapsed="false"/>
    <row r="153" s="92" customFormat="true" ht="15" hidden="false" customHeight="false" outlineLevel="0" collapsed="false"/>
    <row r="154" s="92" customFormat="true" ht="15" hidden="false" customHeight="false" outlineLevel="0" collapsed="false"/>
    <row r="155" s="92" customFormat="true" ht="15" hidden="false" customHeight="false" outlineLevel="0" collapsed="false"/>
    <row r="156" s="92" customFormat="true" ht="15" hidden="false" customHeight="false" outlineLevel="0" collapsed="false"/>
    <row r="157" s="92" customFormat="true" ht="15" hidden="false" customHeight="false" outlineLevel="0" collapsed="false"/>
    <row r="158" s="92" customFormat="true" ht="15" hidden="false" customHeight="false" outlineLevel="0" collapsed="false"/>
    <row r="159" s="92" customFormat="true" ht="15" hidden="false" customHeight="false" outlineLevel="0" collapsed="false"/>
    <row r="160" s="92" customFormat="true" ht="15" hidden="false" customHeight="false" outlineLevel="0" collapsed="false"/>
    <row r="161" s="92" customFormat="true" ht="15" hidden="false" customHeight="false" outlineLevel="0" collapsed="false"/>
    <row r="162" s="92" customFormat="true" ht="15" hidden="false" customHeight="false" outlineLevel="0" collapsed="false"/>
    <row r="163" s="92" customFormat="true" ht="15" hidden="false" customHeight="false" outlineLevel="0" collapsed="false"/>
    <row r="164" s="92" customFormat="true" ht="15" hidden="false" customHeight="false" outlineLevel="0" collapsed="false"/>
    <row r="165" s="92" customFormat="true" ht="15" hidden="false" customHeight="false" outlineLevel="0" collapsed="false"/>
    <row r="166" s="92" customFormat="true" ht="15" hidden="false" customHeight="false" outlineLevel="0" collapsed="false"/>
    <row r="167" s="92" customFormat="true" ht="15" hidden="false" customHeight="false" outlineLevel="0" collapsed="false"/>
    <row r="168" s="92" customFormat="true" ht="15" hidden="false" customHeight="false" outlineLevel="0" collapsed="false"/>
    <row r="169" s="92" customFormat="true" ht="15" hidden="false" customHeight="false" outlineLevel="0" collapsed="false"/>
    <row r="170" s="92" customFormat="true" ht="15" hidden="false" customHeight="false" outlineLevel="0" collapsed="false"/>
    <row r="171" s="92" customFormat="true" ht="15" hidden="false" customHeight="false" outlineLevel="0" collapsed="false"/>
    <row r="172" s="92" customFormat="true" ht="15" hidden="false" customHeight="false" outlineLevel="0" collapsed="false"/>
    <row r="173" s="92" customFormat="true" ht="15" hidden="false" customHeight="false" outlineLevel="0" collapsed="false"/>
    <row r="174" s="92" customFormat="true" ht="15" hidden="false" customHeight="false" outlineLevel="0" collapsed="false"/>
    <row r="175" s="92" customFormat="true" ht="15" hidden="false" customHeight="false" outlineLevel="0" collapsed="false"/>
    <row r="176" s="92" customFormat="true" ht="15" hidden="false" customHeight="false" outlineLevel="0" collapsed="false"/>
    <row r="177" s="92" customFormat="true" ht="15" hidden="false" customHeight="false" outlineLevel="0" collapsed="false"/>
    <row r="178" s="92" customFormat="true" ht="15" hidden="false" customHeight="false" outlineLevel="0" collapsed="false"/>
    <row r="179" s="92" customFormat="true" ht="15" hidden="false" customHeight="false" outlineLevel="0" collapsed="false"/>
    <row r="180" s="92" customFormat="true" ht="15" hidden="false" customHeight="false" outlineLevel="0" collapsed="false"/>
    <row r="181" s="92" customFormat="true" ht="15" hidden="false" customHeight="false" outlineLevel="0" collapsed="false"/>
    <row r="182" s="92" customFormat="true" ht="15" hidden="false" customHeight="false" outlineLevel="0" collapsed="false"/>
    <row r="183" s="92" customFormat="true" ht="15" hidden="false" customHeight="false" outlineLevel="0" collapsed="false"/>
    <row r="184" s="92" customFormat="true" ht="15" hidden="false" customHeight="false" outlineLevel="0" collapsed="false"/>
    <row r="185" s="92" customFormat="true" ht="15" hidden="false" customHeight="false" outlineLevel="0" collapsed="false"/>
    <row r="186" s="92" customFormat="true" ht="15" hidden="false" customHeight="false" outlineLevel="0" collapsed="false"/>
    <row r="187" s="92" customFormat="true" ht="15" hidden="false" customHeight="false" outlineLevel="0" collapsed="false"/>
    <row r="188" s="92" customFormat="true" ht="15" hidden="false" customHeight="false" outlineLevel="0" collapsed="false"/>
    <row r="189" s="92" customFormat="true" ht="15" hidden="false" customHeight="false" outlineLevel="0" collapsed="false"/>
    <row r="190" s="92" customFormat="true" ht="15" hidden="false" customHeight="false" outlineLevel="0" collapsed="false"/>
    <row r="191" s="92" customFormat="true" ht="15" hidden="false" customHeight="false" outlineLevel="0" collapsed="false"/>
    <row r="192" s="92" customFormat="true" ht="15" hidden="false" customHeight="false" outlineLevel="0" collapsed="false"/>
    <row r="193" s="92" customFormat="true" ht="15" hidden="false" customHeight="false" outlineLevel="0" collapsed="false"/>
    <row r="194" s="92" customFormat="true" ht="15" hidden="false" customHeight="false" outlineLevel="0" collapsed="false"/>
    <row r="195" s="92" customFormat="true" ht="15" hidden="false" customHeight="false" outlineLevel="0" collapsed="false"/>
    <row r="196" s="92" customFormat="true" ht="15" hidden="false" customHeight="false" outlineLevel="0" collapsed="false"/>
    <row r="197" s="92" customFormat="true" ht="15" hidden="false" customHeight="false" outlineLevel="0" collapsed="false"/>
    <row r="198" s="92" customFormat="true" ht="15" hidden="false" customHeight="false" outlineLevel="0" collapsed="false"/>
    <row r="199" s="92" customFormat="true" ht="15" hidden="false" customHeight="false" outlineLevel="0" collapsed="false"/>
    <row r="200" s="92" customFormat="true" ht="15" hidden="false" customHeight="false" outlineLevel="0" collapsed="false"/>
    <row r="201" s="92" customFormat="true" ht="15" hidden="false" customHeight="false" outlineLevel="0" collapsed="false"/>
    <row r="202" s="92" customFormat="true" ht="15" hidden="false" customHeight="false" outlineLevel="0" collapsed="false"/>
    <row r="203" s="92" customFormat="true" ht="15" hidden="false" customHeight="false" outlineLevel="0" collapsed="false"/>
    <row r="204" s="92" customFormat="true" ht="15" hidden="false" customHeight="false" outlineLevel="0" collapsed="false"/>
    <row r="205" s="92" customFormat="true" ht="15" hidden="false" customHeight="false" outlineLevel="0" collapsed="false"/>
    <row r="206" s="92" customFormat="true" ht="15" hidden="false" customHeight="false" outlineLevel="0" collapsed="false"/>
    <row r="207" s="92" customFormat="true" ht="15" hidden="false" customHeight="false" outlineLevel="0" collapsed="false"/>
    <row r="208" s="92" customFormat="true" ht="15" hidden="false" customHeight="false" outlineLevel="0" collapsed="false"/>
    <row r="209" s="92" customFormat="true" ht="15" hidden="false" customHeight="false" outlineLevel="0" collapsed="false"/>
    <row r="210" s="92" customFormat="true" ht="15" hidden="false" customHeight="false" outlineLevel="0" collapsed="false"/>
    <row r="211" s="92" customFormat="true" ht="15" hidden="false" customHeight="false" outlineLevel="0" collapsed="false"/>
    <row r="212" s="92" customFormat="true" ht="15" hidden="false" customHeight="false" outlineLevel="0" collapsed="false"/>
    <row r="213" s="92" customFormat="true" ht="15" hidden="false" customHeight="false" outlineLevel="0" collapsed="false"/>
    <row r="214" s="92" customFormat="true" ht="15" hidden="false" customHeight="false" outlineLevel="0" collapsed="false"/>
    <row r="215" s="92" customFormat="true" ht="15" hidden="false" customHeight="false" outlineLevel="0" collapsed="false"/>
    <row r="216" s="92" customFormat="true" ht="15" hidden="false" customHeight="false" outlineLevel="0" collapsed="false"/>
    <row r="217" s="92" customFormat="true" ht="15" hidden="false" customHeight="false" outlineLevel="0" collapsed="false"/>
    <row r="218" s="92" customFormat="true" ht="15" hidden="false" customHeight="false" outlineLevel="0" collapsed="false"/>
    <row r="219" s="92" customFormat="true" ht="15" hidden="false" customHeight="false" outlineLevel="0" collapsed="false"/>
    <row r="220" s="92" customFormat="true" ht="15" hidden="false" customHeight="false" outlineLevel="0" collapsed="false"/>
    <row r="221" s="92" customFormat="true" ht="15" hidden="false" customHeight="false" outlineLevel="0" collapsed="false"/>
    <row r="222" s="92" customFormat="true" ht="15" hidden="false" customHeight="false" outlineLevel="0" collapsed="false"/>
    <row r="223" s="92" customFormat="true" ht="15" hidden="false" customHeight="false" outlineLevel="0" collapsed="false"/>
    <row r="224" s="92" customFormat="true" ht="15" hidden="false" customHeight="false" outlineLevel="0" collapsed="false"/>
    <row r="225" s="92" customFormat="true" ht="15" hidden="false" customHeight="false" outlineLevel="0" collapsed="false"/>
    <row r="226" s="92" customFormat="true" ht="15" hidden="false" customHeight="false" outlineLevel="0" collapsed="false"/>
    <row r="227" s="92" customFormat="true" ht="15" hidden="false" customHeight="false" outlineLevel="0" collapsed="false"/>
    <row r="228" s="92" customFormat="true" ht="15" hidden="false" customHeight="false" outlineLevel="0" collapsed="false"/>
    <row r="229" s="92" customFormat="true" ht="15" hidden="false" customHeight="false" outlineLevel="0" collapsed="false"/>
    <row r="230" s="92" customFormat="true" ht="15" hidden="false" customHeight="false" outlineLevel="0" collapsed="false"/>
    <row r="231" s="92" customFormat="true" ht="15" hidden="false" customHeight="false" outlineLevel="0" collapsed="false"/>
    <row r="232" s="92" customFormat="true" ht="15" hidden="false" customHeight="false" outlineLevel="0" collapsed="false"/>
    <row r="233" s="92" customFormat="true" ht="15" hidden="false" customHeight="false" outlineLevel="0" collapsed="false"/>
    <row r="234" s="92" customFormat="true" ht="15" hidden="false" customHeight="false" outlineLevel="0" collapsed="false"/>
    <row r="235" s="92" customFormat="true" ht="15" hidden="false" customHeight="false" outlineLevel="0" collapsed="false"/>
    <row r="236" s="92" customFormat="true" ht="15" hidden="false" customHeight="false" outlineLevel="0" collapsed="false"/>
    <row r="237" s="92" customFormat="true" ht="15" hidden="false" customHeight="false" outlineLevel="0" collapsed="false"/>
    <row r="238" s="92" customFormat="true" ht="15" hidden="false" customHeight="false" outlineLevel="0" collapsed="false"/>
    <row r="239" s="92" customFormat="true" ht="15" hidden="false" customHeight="false" outlineLevel="0" collapsed="false"/>
    <row r="240" s="92" customFormat="true" ht="15" hidden="false" customHeight="false" outlineLevel="0" collapsed="false"/>
    <row r="241" s="92" customFormat="true" ht="15" hidden="false" customHeight="false" outlineLevel="0" collapsed="false"/>
    <row r="242" s="92" customFormat="true" ht="15" hidden="false" customHeight="false" outlineLevel="0" collapsed="false"/>
    <row r="243" s="92" customFormat="true" ht="15" hidden="false" customHeight="false" outlineLevel="0" collapsed="false"/>
    <row r="244" s="92" customFormat="true" ht="15" hidden="false" customHeight="false" outlineLevel="0" collapsed="false"/>
    <row r="245" s="92" customFormat="true" ht="15" hidden="false" customHeight="false" outlineLevel="0" collapsed="false"/>
    <row r="246" s="92" customFormat="true" ht="15" hidden="false" customHeight="false" outlineLevel="0" collapsed="false"/>
    <row r="247" s="92" customFormat="true" ht="15" hidden="false" customHeight="false" outlineLevel="0" collapsed="false"/>
    <row r="248" s="92" customFormat="true" ht="15" hidden="false" customHeight="false" outlineLevel="0" collapsed="false"/>
    <row r="249" s="92" customFormat="true" ht="15" hidden="false" customHeight="false" outlineLevel="0" collapsed="false"/>
    <row r="250" s="92" customFormat="true" ht="15" hidden="false" customHeight="false" outlineLevel="0" collapsed="false"/>
    <row r="251" s="92" customFormat="true" ht="15" hidden="false" customHeight="false" outlineLevel="0" collapsed="false"/>
    <row r="252" s="92" customFormat="true" ht="15" hidden="false" customHeight="false" outlineLevel="0" collapsed="false"/>
    <row r="253" s="92" customFormat="true" ht="15" hidden="false" customHeight="false" outlineLevel="0" collapsed="false"/>
    <row r="254" s="92" customFormat="true" ht="15" hidden="false" customHeight="false" outlineLevel="0" collapsed="false"/>
    <row r="255" s="92" customFormat="true" ht="15" hidden="false" customHeight="false" outlineLevel="0" collapsed="false"/>
    <row r="256" s="92" customFormat="true" ht="15" hidden="false" customHeight="false" outlineLevel="0" collapsed="false"/>
    <row r="257" s="92" customFormat="true" ht="15" hidden="false" customHeight="false" outlineLevel="0" collapsed="false"/>
    <row r="258" s="92" customFormat="true" ht="15" hidden="false" customHeight="false" outlineLevel="0" collapsed="false"/>
    <row r="259" s="92" customFormat="true" ht="15" hidden="false" customHeight="false" outlineLevel="0" collapsed="false"/>
    <row r="260" s="92" customFormat="true" ht="15" hidden="false" customHeight="false" outlineLevel="0" collapsed="false"/>
    <row r="261" s="92" customFormat="true" ht="15" hidden="false" customHeight="false" outlineLevel="0" collapsed="false"/>
    <row r="262" s="92" customFormat="true" ht="15" hidden="false" customHeight="false" outlineLevel="0" collapsed="false"/>
    <row r="263" s="92" customFormat="true" ht="15" hidden="false" customHeight="false" outlineLevel="0" collapsed="false"/>
    <row r="264" s="92" customFormat="true" ht="15" hidden="false" customHeight="false" outlineLevel="0" collapsed="false"/>
    <row r="265" s="92" customFormat="true" ht="15" hidden="false" customHeight="false" outlineLevel="0" collapsed="false"/>
    <row r="266" s="92" customFormat="true" ht="15" hidden="false" customHeight="false" outlineLevel="0" collapsed="false"/>
    <row r="267" s="92" customFormat="true" ht="15" hidden="false" customHeight="false" outlineLevel="0" collapsed="false"/>
    <row r="268" s="92" customFormat="true" ht="15" hidden="false" customHeight="false" outlineLevel="0" collapsed="false"/>
    <row r="269" s="92" customFormat="true" ht="15" hidden="false" customHeight="false" outlineLevel="0" collapsed="false"/>
    <row r="270" s="92" customFormat="true" ht="15" hidden="false" customHeight="false" outlineLevel="0" collapsed="false"/>
    <row r="271" s="92" customFormat="true" ht="15" hidden="false" customHeight="false" outlineLevel="0" collapsed="false"/>
    <row r="272" s="92" customFormat="true" ht="15" hidden="false" customHeight="false" outlineLevel="0" collapsed="false"/>
    <row r="273" s="92" customFormat="true" ht="15" hidden="false" customHeight="false" outlineLevel="0" collapsed="false"/>
    <row r="274" s="92" customFormat="true" ht="15" hidden="false" customHeight="false" outlineLevel="0" collapsed="false"/>
    <row r="275" s="92" customFormat="true" ht="15" hidden="false" customHeight="false" outlineLevel="0" collapsed="false"/>
    <row r="276" s="92" customFormat="true" ht="15" hidden="false" customHeight="false" outlineLevel="0" collapsed="false"/>
    <row r="277" s="92" customFormat="true" ht="15" hidden="false" customHeight="false" outlineLevel="0" collapsed="false"/>
    <row r="278" s="92" customFormat="true" ht="15" hidden="false" customHeight="false" outlineLevel="0" collapsed="false"/>
    <row r="279" s="92" customFormat="true" ht="15" hidden="false" customHeight="false" outlineLevel="0" collapsed="false"/>
    <row r="280" s="92" customFormat="true" ht="15" hidden="false" customHeight="false" outlineLevel="0" collapsed="false"/>
    <row r="281" s="92" customFormat="true" ht="15" hidden="false" customHeight="false" outlineLevel="0" collapsed="false"/>
    <row r="282" s="92" customFormat="true" ht="15" hidden="false" customHeight="false" outlineLevel="0" collapsed="false"/>
    <row r="283" s="92" customFormat="true" ht="15" hidden="false" customHeight="false" outlineLevel="0" collapsed="false"/>
    <row r="284" s="92" customFormat="true" ht="15" hidden="false" customHeight="false" outlineLevel="0" collapsed="false"/>
    <row r="285" s="92" customFormat="true" ht="15" hidden="false" customHeight="false" outlineLevel="0" collapsed="false"/>
    <row r="286" s="92" customFormat="true" ht="15" hidden="false" customHeight="false" outlineLevel="0" collapsed="false"/>
    <row r="287" s="92" customFormat="true" ht="15" hidden="false" customHeight="false" outlineLevel="0" collapsed="false"/>
    <row r="288" s="92" customFormat="true" ht="15" hidden="false" customHeight="false" outlineLevel="0" collapsed="false"/>
    <row r="289" s="92" customFormat="true" ht="15" hidden="false" customHeight="false" outlineLevel="0" collapsed="false"/>
    <row r="290" s="92" customFormat="true" ht="15" hidden="false" customHeight="false" outlineLevel="0" collapsed="false"/>
    <row r="291" s="92" customFormat="true" ht="15" hidden="false" customHeight="false" outlineLevel="0" collapsed="false"/>
    <row r="292" s="92" customFormat="true" ht="15" hidden="false" customHeight="false" outlineLevel="0" collapsed="false"/>
    <row r="293" s="92" customFormat="true" ht="15" hidden="false" customHeight="false" outlineLevel="0" collapsed="false"/>
    <row r="294" s="92" customFormat="true" ht="15" hidden="false" customHeight="false" outlineLevel="0" collapsed="false"/>
    <row r="295" s="92" customFormat="true" ht="15" hidden="false" customHeight="false" outlineLevel="0" collapsed="false"/>
    <row r="296" s="92" customFormat="true" ht="15" hidden="false" customHeight="false" outlineLevel="0" collapsed="false"/>
    <row r="297" s="92" customFormat="true" ht="15" hidden="false" customHeight="false" outlineLevel="0" collapsed="false"/>
    <row r="298" s="92" customFormat="true" ht="15" hidden="false" customHeight="false" outlineLevel="0" collapsed="false"/>
    <row r="299" s="92" customFormat="true" ht="15" hidden="false" customHeight="false" outlineLevel="0" collapsed="false"/>
    <row r="300" s="92" customFormat="true" ht="15" hidden="false" customHeight="false" outlineLevel="0" collapsed="false"/>
    <row r="301" s="92" customFormat="true" ht="15" hidden="false" customHeight="false" outlineLevel="0" collapsed="false"/>
    <row r="302" s="92" customFormat="true" ht="15" hidden="false" customHeight="false" outlineLevel="0" collapsed="false"/>
    <row r="303" s="92" customFormat="true" ht="15" hidden="false" customHeight="false" outlineLevel="0" collapsed="false"/>
    <row r="304" s="92" customFormat="true" ht="15" hidden="false" customHeight="false" outlineLevel="0" collapsed="false"/>
    <row r="305" s="92" customFormat="true" ht="15" hidden="false" customHeight="false" outlineLevel="0" collapsed="false"/>
    <row r="306" s="92" customFormat="true" ht="15" hidden="false" customHeight="false" outlineLevel="0" collapsed="false"/>
    <row r="307" s="92" customFormat="true" ht="15" hidden="false" customHeight="false" outlineLevel="0" collapsed="false"/>
    <row r="308" s="92" customFormat="true" ht="15" hidden="false" customHeight="false" outlineLevel="0" collapsed="false"/>
    <row r="309" s="92" customFormat="true" ht="15" hidden="false" customHeight="false" outlineLevel="0" collapsed="false"/>
    <row r="310" s="92" customFormat="true" ht="15" hidden="false" customHeight="false" outlineLevel="0" collapsed="false"/>
    <row r="311" s="92" customFormat="true" ht="15" hidden="false" customHeight="false" outlineLevel="0" collapsed="false"/>
    <row r="312" s="92" customFormat="true" ht="15" hidden="false" customHeight="false" outlineLevel="0" collapsed="false"/>
    <row r="313" s="92" customFormat="true" ht="15" hidden="false" customHeight="false" outlineLevel="0" collapsed="false"/>
    <row r="314" s="92" customFormat="true" ht="15" hidden="false" customHeight="false" outlineLevel="0" collapsed="false"/>
    <row r="315" s="92" customFormat="true" ht="15" hidden="false" customHeight="false" outlineLevel="0" collapsed="false"/>
    <row r="316" s="92" customFormat="true" ht="15" hidden="false" customHeight="false" outlineLevel="0" collapsed="false"/>
    <row r="317" s="92" customFormat="true" ht="15" hidden="false" customHeight="false" outlineLevel="0" collapsed="false"/>
    <row r="318" s="92" customFormat="true" ht="15" hidden="false" customHeight="false" outlineLevel="0" collapsed="false"/>
    <row r="319" s="92" customFormat="true" ht="15" hidden="false" customHeight="false" outlineLevel="0" collapsed="false"/>
    <row r="320" s="92" customFormat="true" ht="15" hidden="false" customHeight="false" outlineLevel="0" collapsed="false"/>
    <row r="321" s="92" customFormat="true" ht="15" hidden="false" customHeight="false" outlineLevel="0" collapsed="false"/>
    <row r="322" s="92" customFormat="true" ht="15" hidden="false" customHeight="false" outlineLevel="0" collapsed="false"/>
    <row r="323" s="92" customFormat="true" ht="15" hidden="false" customHeight="false" outlineLevel="0" collapsed="false"/>
    <row r="324" s="92" customFormat="true" ht="15" hidden="false" customHeight="false" outlineLevel="0" collapsed="false"/>
    <row r="325" s="92" customFormat="true" ht="15" hidden="false" customHeight="false" outlineLevel="0" collapsed="false"/>
    <row r="326" s="92" customFormat="true" ht="15" hidden="false" customHeight="false" outlineLevel="0" collapsed="false"/>
    <row r="327" s="92" customFormat="true" ht="15" hidden="false" customHeight="false" outlineLevel="0" collapsed="false"/>
    <row r="328" s="92" customFormat="true" ht="15" hidden="false" customHeight="false" outlineLevel="0" collapsed="false"/>
    <row r="329" s="92" customFormat="true" ht="15" hidden="false" customHeight="false" outlineLevel="0" collapsed="false"/>
    <row r="330" s="92" customFormat="true" ht="15" hidden="false" customHeight="false" outlineLevel="0" collapsed="false"/>
    <row r="331" s="92" customFormat="true" ht="15" hidden="false" customHeight="false" outlineLevel="0" collapsed="false"/>
    <row r="332" s="92" customFormat="true" ht="15" hidden="false" customHeight="false" outlineLevel="0" collapsed="false"/>
    <row r="333" s="92" customFormat="true" ht="15" hidden="false" customHeight="false" outlineLevel="0" collapsed="false"/>
    <row r="334" s="92" customFormat="true" ht="15" hidden="false" customHeight="false" outlineLevel="0" collapsed="false"/>
    <row r="335" s="92" customFormat="true" ht="15" hidden="false" customHeight="false" outlineLevel="0" collapsed="false"/>
    <row r="336" s="92" customFormat="true" ht="15" hidden="false" customHeight="false" outlineLevel="0" collapsed="false"/>
    <row r="337" s="92" customFormat="true" ht="15" hidden="false" customHeight="false" outlineLevel="0" collapsed="false"/>
    <row r="338" s="92" customFormat="true" ht="15" hidden="false" customHeight="false" outlineLevel="0" collapsed="false"/>
    <row r="339" s="92" customFormat="true" ht="15" hidden="false" customHeight="false" outlineLevel="0" collapsed="false"/>
    <row r="340" s="92" customFormat="true" ht="15" hidden="false" customHeight="false" outlineLevel="0" collapsed="false"/>
    <row r="341" s="92" customFormat="true" ht="15" hidden="false" customHeight="false" outlineLevel="0" collapsed="false"/>
    <row r="342" s="92" customFormat="true" ht="15" hidden="false" customHeight="false" outlineLevel="0" collapsed="false"/>
    <row r="343" s="92" customFormat="true" ht="15" hidden="false" customHeight="false" outlineLevel="0" collapsed="false"/>
    <row r="344" s="92" customFormat="true" ht="15" hidden="false" customHeight="false" outlineLevel="0" collapsed="false"/>
    <row r="345" s="92" customFormat="true" ht="15" hidden="false" customHeight="false" outlineLevel="0" collapsed="false"/>
    <row r="346" s="92" customFormat="true" ht="15" hidden="false" customHeight="false" outlineLevel="0" collapsed="false"/>
    <row r="347" s="92" customFormat="true" ht="15" hidden="false" customHeight="false" outlineLevel="0" collapsed="false"/>
    <row r="348" s="92" customFormat="true" ht="15" hidden="false" customHeight="false" outlineLevel="0" collapsed="false"/>
    <row r="349" s="92" customFormat="true" ht="15" hidden="false" customHeight="false" outlineLevel="0" collapsed="false"/>
    <row r="350" s="92" customFormat="true" ht="15" hidden="false" customHeight="false" outlineLevel="0" collapsed="false"/>
    <row r="351" s="92" customFormat="true" ht="15" hidden="false" customHeight="false" outlineLevel="0" collapsed="false"/>
    <row r="352" s="92" customFormat="true" ht="15" hidden="false" customHeight="false" outlineLevel="0" collapsed="false"/>
    <row r="353" s="92" customFormat="true" ht="15" hidden="false" customHeight="false" outlineLevel="0" collapsed="false"/>
    <row r="354" s="92" customFormat="true" ht="15" hidden="false" customHeight="false" outlineLevel="0" collapsed="false"/>
    <row r="355" s="92" customFormat="true" ht="15" hidden="false" customHeight="false" outlineLevel="0" collapsed="false"/>
    <row r="356" s="92" customFormat="true" ht="15" hidden="false" customHeight="false" outlineLevel="0" collapsed="false"/>
    <row r="357" s="92" customFormat="true" ht="15" hidden="false" customHeight="false" outlineLevel="0" collapsed="false"/>
    <row r="358" s="92" customFormat="true" ht="15" hidden="false" customHeight="false" outlineLevel="0" collapsed="false"/>
    <row r="359" s="92" customFormat="true" ht="15" hidden="false" customHeight="false" outlineLevel="0" collapsed="false"/>
    <row r="360" s="92" customFormat="true" ht="15" hidden="false" customHeight="false" outlineLevel="0" collapsed="false"/>
    <row r="361" s="92" customFormat="true" ht="15" hidden="false" customHeight="false" outlineLevel="0" collapsed="false"/>
    <row r="362" s="92" customFormat="true" ht="15" hidden="false" customHeight="false" outlineLevel="0" collapsed="false"/>
    <row r="363" s="92" customFormat="true" ht="15" hidden="false" customHeight="false" outlineLevel="0" collapsed="false"/>
    <row r="364" s="92" customFormat="true" ht="15" hidden="false" customHeight="false" outlineLevel="0" collapsed="false"/>
    <row r="365" s="92" customFormat="true" ht="15" hidden="false" customHeight="false" outlineLevel="0" collapsed="false"/>
    <row r="366" s="92" customFormat="true" ht="15" hidden="false" customHeight="false" outlineLevel="0" collapsed="false"/>
    <row r="367" s="92" customFormat="true" ht="15" hidden="false" customHeight="false" outlineLevel="0" collapsed="false"/>
    <row r="368" s="92" customFormat="true" ht="15" hidden="false" customHeight="false" outlineLevel="0" collapsed="false"/>
    <row r="369" s="92" customFormat="true" ht="15" hidden="false" customHeight="false" outlineLevel="0" collapsed="false"/>
    <row r="370" s="92" customFormat="true" ht="15" hidden="false" customHeight="false" outlineLevel="0" collapsed="false"/>
    <row r="371" s="92" customFormat="true" ht="15" hidden="false" customHeight="false" outlineLevel="0" collapsed="false"/>
    <row r="372" s="92" customFormat="true" ht="15" hidden="false" customHeight="false" outlineLevel="0" collapsed="false"/>
    <row r="373" s="92" customFormat="true" ht="15" hidden="false" customHeight="false" outlineLevel="0" collapsed="false"/>
    <row r="374" s="92" customFormat="true" ht="15" hidden="false" customHeight="false" outlineLevel="0" collapsed="false"/>
    <row r="375" s="92" customFormat="true" ht="15" hidden="false" customHeight="false" outlineLevel="0" collapsed="false"/>
    <row r="376" s="92" customFormat="true" ht="15" hidden="false" customHeight="false" outlineLevel="0" collapsed="false"/>
    <row r="377" s="92" customFormat="true" ht="15" hidden="false" customHeight="false" outlineLevel="0" collapsed="false"/>
    <row r="378" s="92" customFormat="true" ht="15" hidden="false" customHeight="false" outlineLevel="0" collapsed="false"/>
    <row r="379" s="92" customFormat="true" ht="15" hidden="false" customHeight="false" outlineLevel="0" collapsed="false"/>
    <row r="380" s="92" customFormat="true" ht="15" hidden="false" customHeight="false" outlineLevel="0" collapsed="false"/>
    <row r="381" s="92" customFormat="true" ht="15" hidden="false" customHeight="false" outlineLevel="0" collapsed="false"/>
    <row r="382" s="92" customFormat="true" ht="15" hidden="false" customHeight="false" outlineLevel="0" collapsed="false"/>
    <row r="383" s="92" customFormat="true" ht="15" hidden="false" customHeight="false" outlineLevel="0" collapsed="false"/>
    <row r="384" s="92" customFormat="true" ht="15" hidden="false" customHeight="false" outlineLevel="0" collapsed="false"/>
    <row r="385" s="92" customFormat="true" ht="15" hidden="false" customHeight="false" outlineLevel="0" collapsed="false"/>
    <row r="386" s="92" customFormat="true" ht="15" hidden="false" customHeight="false" outlineLevel="0" collapsed="false"/>
    <row r="387" s="92" customFormat="true" ht="15" hidden="false" customHeight="false" outlineLevel="0" collapsed="false"/>
    <row r="388" s="92" customFormat="true" ht="15" hidden="false" customHeight="false" outlineLevel="0" collapsed="false"/>
    <row r="389" s="92" customFormat="true" ht="15" hidden="false" customHeight="false" outlineLevel="0" collapsed="false"/>
    <row r="390" s="92" customFormat="true" ht="15" hidden="false" customHeight="false" outlineLevel="0" collapsed="false"/>
    <row r="391" s="92" customFormat="true" ht="15" hidden="false" customHeight="false" outlineLevel="0" collapsed="false"/>
    <row r="392" s="92" customFormat="true" ht="15" hidden="false" customHeight="false" outlineLevel="0" collapsed="false"/>
    <row r="393" s="92" customFormat="true" ht="15" hidden="false" customHeight="false" outlineLevel="0" collapsed="false"/>
    <row r="394" s="92" customFormat="true" ht="15" hidden="false" customHeight="false" outlineLevel="0" collapsed="false"/>
    <row r="395" s="92" customFormat="true" ht="15" hidden="false" customHeight="false" outlineLevel="0" collapsed="false"/>
    <row r="396" s="92" customFormat="true" ht="15" hidden="false" customHeight="false" outlineLevel="0" collapsed="false"/>
    <row r="397" s="92" customFormat="true" ht="15" hidden="false" customHeight="false" outlineLevel="0" collapsed="false"/>
    <row r="398" s="92" customFormat="true" ht="15" hidden="false" customHeight="false" outlineLevel="0" collapsed="false"/>
    <row r="399" s="92" customFormat="true" ht="15" hidden="false" customHeight="false" outlineLevel="0" collapsed="false"/>
    <row r="400" s="92" customFormat="true" ht="15" hidden="false" customHeight="false" outlineLevel="0" collapsed="false"/>
    <row r="401" s="92" customFormat="true" ht="15" hidden="false" customHeight="false" outlineLevel="0" collapsed="false"/>
    <row r="402" s="92" customFormat="true" ht="15" hidden="false" customHeight="false" outlineLevel="0" collapsed="false"/>
    <row r="403" s="92" customFormat="true" ht="15" hidden="false" customHeight="false" outlineLevel="0" collapsed="false"/>
    <row r="404" s="92" customFormat="true" ht="15" hidden="false" customHeight="false" outlineLevel="0" collapsed="false"/>
    <row r="405" s="92" customFormat="true" ht="15" hidden="false" customHeight="false" outlineLevel="0" collapsed="false"/>
    <row r="406" s="92" customFormat="true" ht="15" hidden="false" customHeight="false" outlineLevel="0" collapsed="false"/>
    <row r="407" s="92" customFormat="true" ht="15" hidden="false" customHeight="false" outlineLevel="0" collapsed="false"/>
    <row r="408" s="92" customFormat="true" ht="15" hidden="false" customHeight="false" outlineLevel="0" collapsed="false"/>
    <row r="409" s="92" customFormat="true" ht="15" hidden="false" customHeight="false" outlineLevel="0" collapsed="false"/>
    <row r="410" s="92" customFormat="true" ht="15" hidden="false" customHeight="false" outlineLevel="0" collapsed="false"/>
    <row r="411" s="92" customFormat="true" ht="15" hidden="false" customHeight="false" outlineLevel="0" collapsed="false"/>
    <row r="412" s="92" customFormat="true" ht="15" hidden="false" customHeight="false" outlineLevel="0" collapsed="false"/>
    <row r="413" s="92" customFormat="true" ht="15" hidden="false" customHeight="false" outlineLevel="0" collapsed="false"/>
    <row r="414" s="92" customFormat="true" ht="15" hidden="false" customHeight="false" outlineLevel="0" collapsed="false"/>
    <row r="415" s="92" customFormat="true" ht="15" hidden="false" customHeight="false" outlineLevel="0" collapsed="false"/>
    <row r="416" s="92" customFormat="true" ht="15" hidden="false" customHeight="false" outlineLevel="0" collapsed="false"/>
    <row r="417" s="92" customFormat="true" ht="15" hidden="false" customHeight="false" outlineLevel="0" collapsed="false"/>
    <row r="418" s="92" customFormat="true" ht="15" hidden="false" customHeight="false" outlineLevel="0" collapsed="false"/>
    <row r="419" s="92" customFormat="true" ht="15" hidden="false" customHeight="false" outlineLevel="0" collapsed="false"/>
    <row r="420" s="92" customFormat="true" ht="15" hidden="false" customHeight="false" outlineLevel="0" collapsed="false"/>
    <row r="421" s="92" customFormat="true" ht="15" hidden="false" customHeight="false" outlineLevel="0" collapsed="false"/>
    <row r="422" s="92" customFormat="true" ht="15" hidden="false" customHeight="false" outlineLevel="0" collapsed="false"/>
    <row r="423" s="92" customFormat="true" ht="15" hidden="false" customHeight="false" outlineLevel="0" collapsed="false"/>
    <row r="424" s="92" customFormat="true" ht="15" hidden="false" customHeight="false" outlineLevel="0" collapsed="false"/>
    <row r="425" s="92" customFormat="true" ht="15" hidden="false" customHeight="false" outlineLevel="0" collapsed="false"/>
    <row r="426" s="92" customFormat="true" ht="15" hidden="false" customHeight="false" outlineLevel="0" collapsed="false"/>
    <row r="427" s="92" customFormat="true" ht="15" hidden="false" customHeight="false" outlineLevel="0" collapsed="false"/>
    <row r="428" s="92" customFormat="true" ht="15" hidden="false" customHeight="false" outlineLevel="0" collapsed="false"/>
    <row r="429" s="92" customFormat="true" ht="15" hidden="false" customHeight="false" outlineLevel="0" collapsed="false"/>
    <row r="430" s="92" customFormat="true" ht="15" hidden="false" customHeight="false" outlineLevel="0" collapsed="false"/>
    <row r="431" s="92" customFormat="true" ht="15" hidden="false" customHeight="false" outlineLevel="0" collapsed="false"/>
    <row r="432" s="92" customFormat="true" ht="15" hidden="false" customHeight="false" outlineLevel="0" collapsed="false"/>
    <row r="433" s="92" customFormat="true" ht="15" hidden="false" customHeight="false" outlineLevel="0" collapsed="false"/>
    <row r="434" s="92" customFormat="true" ht="15" hidden="false" customHeight="false" outlineLevel="0" collapsed="false"/>
    <row r="435" s="92" customFormat="true" ht="15" hidden="false" customHeight="false" outlineLevel="0" collapsed="false"/>
    <row r="436" s="92" customFormat="true" ht="15" hidden="false" customHeight="false" outlineLevel="0" collapsed="false"/>
    <row r="437" s="92" customFormat="true" ht="15" hidden="false" customHeight="false" outlineLevel="0" collapsed="false"/>
    <row r="438" s="92" customFormat="true" ht="15" hidden="false" customHeight="false" outlineLevel="0" collapsed="false"/>
  </sheetData>
  <mergeCells count="12">
    <mergeCell ref="A1:H1"/>
    <mergeCell ref="A2:H2"/>
    <mergeCell ref="A3:H3"/>
    <mergeCell ref="A13:B13"/>
    <mergeCell ref="A40:A41"/>
    <mergeCell ref="B40:B41"/>
    <mergeCell ref="A43:A44"/>
    <mergeCell ref="B43:B44"/>
    <mergeCell ref="A46:A47"/>
    <mergeCell ref="B46:B47"/>
    <mergeCell ref="A49:A50"/>
    <mergeCell ref="B49:B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LibreOffice/6.3.5.2$Windows_X86_64 LibreOffice_project/dd0751754f11728f69b42ee2af66670068624673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2020-09-25T06:40:55Z</dcterms:created>
  <dc:creator>mccovas</dc:creator>
  <dc:description/>
  <dc:language>es-ES</dc:language>
  <cp:lastModifiedBy/>
  <dcterms:modified xsi:type="dcterms:W3CDTF">2020-09-30T12:05:39Z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